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b55f089ff5bfe8f/Bureau/élémentaire/BIJOU/"/>
    </mc:Choice>
  </mc:AlternateContent>
  <xr:revisionPtr revIDLastSave="0" documentId="8_{2F09253D-DEF0-453C-827B-4AAEB73E32CA}" xr6:coauthVersionLast="46" xr6:coauthVersionMax="46" xr10:uidLastSave="{00000000-0000-0000-0000-000000000000}"/>
  <bookViews>
    <workbookView xWindow="-108" yWindow="-108" windowWidth="23256" windowHeight="12576" tabRatio="500" xr2:uid="{00000000-000D-0000-FFFF-FFFF00000000}"/>
  </bookViews>
  <sheets>
    <sheet name="API Colomiers" sheetId="1" r:id="rId1"/>
  </sheets>
  <definedNames>
    <definedName name="_xlnm.Print_Area" localSheetId="0">'API Colomiers'!$A$1:$U$49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49" i="1" l="1"/>
  <c r="R48" i="1"/>
  <c r="N48" i="1"/>
  <c r="R47" i="1"/>
  <c r="N47" i="1"/>
  <c r="R46" i="1"/>
  <c r="N46" i="1"/>
  <c r="R45" i="1"/>
  <c r="N45" i="1"/>
  <c r="R44" i="1"/>
  <c r="N44" i="1"/>
  <c r="R43" i="1"/>
  <c r="N43" i="1"/>
  <c r="R42" i="1"/>
  <c r="N42" i="1"/>
  <c r="R41" i="1"/>
  <c r="N41" i="1"/>
  <c r="R40" i="1"/>
  <c r="N40" i="1"/>
  <c r="R39" i="1"/>
  <c r="N39" i="1"/>
  <c r="R38" i="1"/>
  <c r="N38" i="1"/>
  <c r="R37" i="1"/>
  <c r="N37" i="1"/>
  <c r="R36" i="1"/>
  <c r="N36" i="1"/>
  <c r="R35" i="1"/>
  <c r="N35" i="1"/>
  <c r="R34" i="1"/>
  <c r="N34" i="1"/>
  <c r="R33" i="1"/>
  <c r="N33" i="1"/>
  <c r="R32" i="1"/>
  <c r="N32" i="1"/>
  <c r="R31" i="1"/>
  <c r="N31" i="1"/>
  <c r="R30" i="1"/>
  <c r="N30" i="1"/>
  <c r="R29" i="1"/>
  <c r="N29" i="1"/>
  <c r="R28" i="1"/>
  <c r="N28" i="1"/>
  <c r="R27" i="1"/>
  <c r="N27" i="1"/>
  <c r="R26" i="1"/>
  <c r="N26" i="1"/>
  <c r="R25" i="1"/>
  <c r="N25" i="1"/>
  <c r="R24" i="1"/>
  <c r="N24" i="1"/>
  <c r="R23" i="1"/>
  <c r="N23" i="1"/>
  <c r="R22" i="1"/>
  <c r="N22" i="1"/>
  <c r="R21" i="1"/>
  <c r="N21" i="1"/>
  <c r="R20" i="1"/>
  <c r="N20" i="1"/>
  <c r="R19" i="1"/>
  <c r="N19" i="1"/>
  <c r="R18" i="1"/>
  <c r="N18" i="1"/>
  <c r="R17" i="1"/>
  <c r="N17" i="1"/>
  <c r="R16" i="1"/>
  <c r="R49" i="1" s="1"/>
  <c r="N16" i="1"/>
</calcChain>
</file>

<file path=xl/sharedStrings.xml><?xml version="1.0" encoding="utf-8"?>
<sst xmlns="http://schemas.openxmlformats.org/spreadsheetml/2006/main" count="50" uniqueCount="49">
  <si>
    <t>BON DE COMMANDE BIJOU</t>
  </si>
  <si>
    <t>NOM :</t>
  </si>
  <si>
    <t>PRÉNOM :</t>
  </si>
  <si>
    <t>EMAIL :</t>
  </si>
  <si>
    <t>Tél :</t>
  </si>
  <si>
    <t>NOM de l'Enfant :</t>
  </si>
  <si>
    <t>PRÉNOM de l'Enfant :</t>
  </si>
  <si>
    <t>Classe</t>
  </si>
  <si>
    <t xml:space="preserve">Règlement : </t>
  </si>
  <si>
    <r>
      <rPr>
        <i/>
        <sz val="12"/>
        <color rgb="FF800000"/>
        <rFont val="Times New Roman"/>
        <family val="1"/>
        <charset val="1"/>
      </rPr>
      <t xml:space="preserve">Par chèque libellé au nom de </t>
    </r>
    <r>
      <rPr>
        <b/>
        <i/>
        <sz val="14"/>
        <color rgb="FF000000"/>
        <rFont val="Times New Roman"/>
        <family val="1"/>
        <charset val="1"/>
      </rPr>
      <t>API COLOMIERS</t>
    </r>
    <r>
      <rPr>
        <i/>
        <sz val="12"/>
        <color rgb="FF800000"/>
        <rFont val="Times New Roman"/>
        <family val="1"/>
        <charset val="1"/>
      </rPr>
      <t xml:space="preserve"> …….. À joindre au bon de commande</t>
    </r>
  </si>
  <si>
    <t>Désignation</t>
  </si>
  <si>
    <t>Poids Net</t>
  </si>
  <si>
    <r>
      <rPr>
        <b/>
        <sz val="10"/>
        <color rgb="FFFFFFFF"/>
        <rFont val="Times New Roman"/>
        <family val="1"/>
        <charset val="1"/>
      </rPr>
      <t>Prix Unitaire</t>
    </r>
    <r>
      <rPr>
        <b/>
        <sz val="6"/>
        <color rgb="FFFFFFFF"/>
        <rFont val="Times New Roman"/>
        <family val="1"/>
        <charset val="1"/>
      </rPr>
      <t xml:space="preserve"> (TTC)</t>
    </r>
  </si>
  <si>
    <t>Quantité</t>
  </si>
  <si>
    <r>
      <rPr>
        <b/>
        <sz val="10"/>
        <color rgb="FFFFFFFF"/>
        <rFont val="Times New Roman"/>
        <family val="1"/>
        <charset val="1"/>
      </rPr>
      <t>Total €</t>
    </r>
    <r>
      <rPr>
        <b/>
        <sz val="6"/>
        <color rgb="FFFFFFFF"/>
        <rFont val="Times New Roman"/>
        <family val="1"/>
        <charset val="1"/>
      </rPr>
      <t xml:space="preserve"> (TTC)</t>
    </r>
  </si>
  <si>
    <r>
      <rPr>
        <sz val="14"/>
        <color rgb="FF632523"/>
        <rFont val="Calibri"/>
        <family val="2"/>
        <charset val="1"/>
      </rPr>
      <t xml:space="preserve">        Madeleines Nature </t>
    </r>
    <r>
      <rPr>
        <sz val="10"/>
        <color rgb="FF632523"/>
        <rFont val="Calibri"/>
        <family val="2"/>
        <charset val="1"/>
      </rPr>
      <t>(50 emb. indiv.)</t>
    </r>
  </si>
  <si>
    <r>
      <rPr>
        <sz val="14"/>
        <color rgb="FF632523"/>
        <rFont val="Calibri"/>
        <family val="2"/>
        <charset val="1"/>
      </rPr>
      <t xml:space="preserve">        Madeleines ChocoLait </t>
    </r>
    <r>
      <rPr>
        <sz val="10"/>
        <color rgb="FF632523"/>
        <rFont val="Calibri"/>
        <family val="2"/>
        <charset val="1"/>
      </rPr>
      <t>(50 emb. indiv.)</t>
    </r>
  </si>
  <si>
    <r>
      <rPr>
        <sz val="14"/>
        <color rgb="FF632523"/>
        <rFont val="Calibri"/>
        <family val="2"/>
        <charset val="1"/>
      </rPr>
      <t xml:space="preserve">        Madeleines ChocoNoir</t>
    </r>
    <r>
      <rPr>
        <b/>
        <sz val="14"/>
        <color rgb="FF632523"/>
        <rFont val="Calibri"/>
        <family val="2"/>
        <charset val="1"/>
      </rPr>
      <t xml:space="preserve"> </t>
    </r>
    <r>
      <rPr>
        <sz val="10"/>
        <color rgb="FF632523"/>
        <rFont val="Calibri"/>
        <family val="2"/>
        <charset val="1"/>
      </rPr>
      <t>(50 emb. indiv.)</t>
    </r>
  </si>
  <si>
    <r>
      <rPr>
        <sz val="14"/>
        <color rgb="FF632523"/>
        <rFont val="Calibri"/>
        <family val="2"/>
        <charset val="1"/>
      </rPr>
      <t xml:space="preserve">        Madeleinettes Nature &amp; ChocoNoir </t>
    </r>
    <r>
      <rPr>
        <sz val="10"/>
        <color rgb="FF632523"/>
        <rFont val="Calibri"/>
        <family val="2"/>
        <charset val="1"/>
      </rPr>
      <t>(6x100g)</t>
    </r>
  </si>
  <si>
    <r>
      <rPr>
        <sz val="14"/>
        <color rgb="FF632523"/>
        <rFont val="Calibri"/>
        <family val="2"/>
        <charset val="1"/>
      </rPr>
      <t xml:space="preserve">        Longues Nature </t>
    </r>
    <r>
      <rPr>
        <sz val="10"/>
        <color rgb="FF632523"/>
        <rFont val="Calibri"/>
        <family val="2"/>
        <charset val="1"/>
      </rPr>
      <t>(20 étuis de 2)</t>
    </r>
    <r>
      <rPr>
        <b/>
        <sz val="14"/>
        <color rgb="FF632523"/>
        <rFont val="Calibri"/>
        <family val="2"/>
        <charset val="1"/>
      </rPr>
      <t xml:space="preserve"> </t>
    </r>
    <r>
      <rPr>
        <b/>
        <sz val="12"/>
        <color rgb="FF00B0F0"/>
        <rFont val="Calibri"/>
        <family val="2"/>
        <charset val="1"/>
      </rPr>
      <t>Pur Beurre</t>
    </r>
  </si>
  <si>
    <r>
      <rPr>
        <sz val="14"/>
        <color rgb="FF632523"/>
        <rFont val="Calibri"/>
        <family val="2"/>
        <charset val="1"/>
      </rPr>
      <t xml:space="preserve">        Longues ChocoLait </t>
    </r>
    <r>
      <rPr>
        <sz val="10"/>
        <color rgb="FF632523"/>
        <rFont val="Calibri"/>
        <family val="2"/>
        <charset val="1"/>
      </rPr>
      <t>(20 étuis de 2)</t>
    </r>
    <r>
      <rPr>
        <sz val="14"/>
        <color rgb="FF632523"/>
        <rFont val="Calibri"/>
        <family val="2"/>
        <charset val="1"/>
      </rPr>
      <t xml:space="preserve"> </t>
    </r>
    <r>
      <rPr>
        <b/>
        <sz val="12"/>
        <color rgb="FF00B0F0"/>
        <rFont val="Calibri"/>
        <family val="2"/>
        <charset val="1"/>
      </rPr>
      <t>Pur Beurre</t>
    </r>
  </si>
  <si>
    <r>
      <rPr>
        <sz val="14"/>
        <color rgb="FF632523"/>
        <rFont val="Calibri"/>
        <family val="2"/>
        <charset val="1"/>
      </rPr>
      <t xml:space="preserve">        Cakes Raisins </t>
    </r>
    <r>
      <rPr>
        <sz val="10"/>
        <color rgb="FF632523"/>
        <rFont val="Calibri"/>
        <family val="2"/>
        <charset val="1"/>
      </rPr>
      <t>(30 emb. indiv.)</t>
    </r>
  </si>
  <si>
    <r>
      <rPr>
        <sz val="14"/>
        <color rgb="FF632523"/>
        <rFont val="Calibri"/>
        <family val="2"/>
        <charset val="1"/>
      </rPr>
      <t xml:space="preserve">        Farandole de Madeleines </t>
    </r>
    <r>
      <rPr>
        <sz val="10"/>
        <color rgb="FF632523"/>
        <rFont val="Calibri"/>
        <family val="2"/>
        <charset val="1"/>
      </rPr>
      <t>(30 emb. indiv.)</t>
    </r>
  </si>
  <si>
    <r>
      <rPr>
        <sz val="14"/>
        <color rgb="FF632523"/>
        <rFont val="Calibri"/>
        <family val="2"/>
        <charset val="1"/>
      </rPr>
      <t xml:space="preserve">        Génois ChocoLait </t>
    </r>
    <r>
      <rPr>
        <sz val="10"/>
        <color rgb="FF632523"/>
        <rFont val="Calibri"/>
        <family val="2"/>
        <charset val="1"/>
      </rPr>
      <t>(30 emb. indiv.)</t>
    </r>
  </si>
  <si>
    <r>
      <rPr>
        <sz val="14"/>
        <color rgb="FF632523"/>
        <rFont val="Calibri"/>
        <family val="2"/>
        <charset val="1"/>
      </rPr>
      <t xml:space="preserve">        Longues ChocoNoir Orange </t>
    </r>
    <r>
      <rPr>
        <sz val="10"/>
        <color rgb="FF632523"/>
        <rFont val="Calibri"/>
        <family val="2"/>
        <charset val="1"/>
      </rPr>
      <t>(20 étuis de 2)</t>
    </r>
  </si>
  <si>
    <r>
      <rPr>
        <sz val="14"/>
        <color rgb="FF632523"/>
        <rFont val="Calibri"/>
        <family val="2"/>
        <charset val="1"/>
      </rPr>
      <t xml:space="preserve">        Bijou Fraise </t>
    </r>
    <r>
      <rPr>
        <sz val="8"/>
        <color rgb="FF632523"/>
        <rFont val="Calibri"/>
        <family val="2"/>
        <charset val="1"/>
      </rPr>
      <t>(20 emb. indiv.)</t>
    </r>
    <r>
      <rPr>
        <sz val="14"/>
        <color rgb="FF632523"/>
        <rFont val="Calibri"/>
        <family val="2"/>
        <charset val="1"/>
      </rPr>
      <t xml:space="preserve"> </t>
    </r>
    <r>
      <rPr>
        <b/>
        <sz val="12"/>
        <color rgb="FFB50FB9"/>
        <rFont val="Calibri"/>
        <family val="2"/>
        <charset val="1"/>
      </rPr>
      <t>50% de Fraise dans le fourrage</t>
    </r>
  </si>
  <si>
    <r>
      <rPr>
        <sz val="14"/>
        <color rgb="FF632523"/>
        <rFont val="Calibri"/>
        <family val="2"/>
        <charset val="1"/>
      </rPr>
      <t xml:space="preserve">        ChocoPépites</t>
    </r>
    <r>
      <rPr>
        <sz val="10"/>
        <color rgb="FF632523"/>
        <rFont val="Calibri"/>
        <family val="2"/>
        <charset val="1"/>
      </rPr>
      <t xml:space="preserve"> (20 emb. indiv.)</t>
    </r>
  </si>
  <si>
    <r>
      <rPr>
        <sz val="14"/>
        <color rgb="FF632523"/>
        <rFont val="Calibri"/>
        <family val="2"/>
        <charset val="1"/>
      </rPr>
      <t xml:space="preserve">        Bijou Caramel ChocoLait </t>
    </r>
    <r>
      <rPr>
        <sz val="10"/>
        <color rgb="FF632523"/>
        <rFont val="Calibri"/>
        <family val="2"/>
        <charset val="1"/>
      </rPr>
      <t>(20 emb. indiv.)</t>
    </r>
  </si>
  <si>
    <r>
      <rPr>
        <sz val="14"/>
        <color rgb="FF632523"/>
        <rFont val="Calibri"/>
        <family val="2"/>
        <charset val="1"/>
      </rPr>
      <t xml:space="preserve">        Bijou Cacao </t>
    </r>
    <r>
      <rPr>
        <sz val="10"/>
        <color rgb="FF632523"/>
        <rFont val="Calibri"/>
        <family val="2"/>
        <charset val="1"/>
      </rPr>
      <t>(20 emb. indiv.)</t>
    </r>
  </si>
  <si>
    <r>
      <rPr>
        <sz val="14"/>
        <color rgb="FF632523"/>
        <rFont val="Calibri"/>
        <family val="2"/>
        <charset val="1"/>
      </rPr>
      <t xml:space="preserve">        Panach'Fruits </t>
    </r>
    <r>
      <rPr>
        <sz val="10"/>
        <color rgb="FF632523"/>
        <rFont val="Calibri"/>
        <family val="2"/>
        <charset val="1"/>
      </rPr>
      <t>(30 emb. indiv.)</t>
    </r>
    <r>
      <rPr>
        <sz val="14"/>
        <color rgb="FF632523"/>
        <rFont val="Calibri"/>
        <family val="2"/>
        <charset val="1"/>
      </rPr>
      <t xml:space="preserve"> </t>
    </r>
    <r>
      <rPr>
        <b/>
        <sz val="12"/>
        <color rgb="FFB50FB9"/>
        <rFont val="Calibri"/>
        <family val="2"/>
        <charset val="1"/>
      </rPr>
      <t>50% de Fruits dans le fourrage</t>
    </r>
  </si>
  <si>
    <r>
      <rPr>
        <sz val="14"/>
        <color rgb="FF632523"/>
        <rFont val="Calibri"/>
        <family val="2"/>
        <charset val="1"/>
      </rPr>
      <t xml:space="preserve">        Financiers aux Amandes </t>
    </r>
    <r>
      <rPr>
        <sz val="10"/>
        <color rgb="FF632523"/>
        <rFont val="Calibri"/>
        <family val="2"/>
        <charset val="1"/>
      </rPr>
      <t>(30 emb. indiv.)</t>
    </r>
  </si>
  <si>
    <r>
      <rPr>
        <b/>
        <sz val="14"/>
        <color rgb="FFE46C0A"/>
        <rFont val="Calibri"/>
        <family val="2"/>
        <charset val="1"/>
      </rPr>
      <t xml:space="preserve">        Assortiment de Pâtisseries </t>
    </r>
    <r>
      <rPr>
        <sz val="10"/>
        <color rgb="FFE46C0A"/>
        <rFont val="Calibri"/>
        <family val="2"/>
        <charset val="1"/>
      </rPr>
      <t>(30 emb. indiv.)</t>
    </r>
  </si>
  <si>
    <t xml:space="preserve">        Méli-Mélo de Biscuits Fins</t>
  </si>
  <si>
    <r>
      <rPr>
        <sz val="14"/>
        <color rgb="FF632523"/>
        <rFont val="Calibri"/>
        <family val="2"/>
        <charset val="1"/>
      </rPr>
      <t xml:space="preserve">        Galettes Pur Beurre </t>
    </r>
    <r>
      <rPr>
        <sz val="10"/>
        <color rgb="FF632523"/>
        <rFont val="Calibri"/>
        <family val="2"/>
        <charset val="1"/>
      </rPr>
      <t>(48 étuis de 2)</t>
    </r>
  </si>
  <si>
    <r>
      <rPr>
        <sz val="14"/>
        <color rgb="FF632523"/>
        <rFont val="Calibri"/>
        <family val="2"/>
        <charset val="1"/>
      </rPr>
      <t xml:space="preserve">        Moelleux au Chocolat </t>
    </r>
    <r>
      <rPr>
        <sz val="10"/>
        <color rgb="FF632523"/>
        <rFont val="Calibri"/>
        <family val="2"/>
        <charset val="1"/>
      </rPr>
      <t>(30 emb. indiv.)</t>
    </r>
  </si>
  <si>
    <r>
      <rPr>
        <sz val="14"/>
        <color rgb="FF632523"/>
        <rFont val="Calibri"/>
        <family val="2"/>
        <charset val="1"/>
      </rPr>
      <t xml:space="preserve">        Cigarettes Chocolat Noisettes </t>
    </r>
    <r>
      <rPr>
        <sz val="10"/>
        <color rgb="FF632523"/>
        <rFont val="Calibri"/>
        <family val="2"/>
        <charset val="1"/>
      </rPr>
      <t>(45 étuis de 2)</t>
    </r>
  </si>
  <si>
    <r>
      <rPr>
        <sz val="14"/>
        <color rgb="FF632523"/>
        <rFont val="Calibri"/>
        <family val="2"/>
        <charset val="1"/>
      </rPr>
      <t xml:space="preserve">        Cookies Chocolat Noisettes </t>
    </r>
    <r>
      <rPr>
        <sz val="10"/>
        <color rgb="FF632523"/>
        <rFont val="Calibri"/>
        <family val="2"/>
        <charset val="1"/>
      </rPr>
      <t>(24 étuis de 2)</t>
    </r>
    <r>
      <rPr>
        <sz val="14"/>
        <color rgb="FF632523"/>
        <rFont val="Calibri"/>
        <family val="2"/>
        <charset val="1"/>
      </rPr>
      <t xml:space="preserve"> </t>
    </r>
    <r>
      <rPr>
        <b/>
        <sz val="12"/>
        <color rgb="FF00B0F0"/>
        <rFont val="Calibri"/>
        <family val="2"/>
        <charset val="1"/>
      </rPr>
      <t>Pur Beurre</t>
    </r>
  </si>
  <si>
    <r>
      <rPr>
        <sz val="14"/>
        <color rgb="FF632523"/>
        <rFont val="Calibri"/>
        <family val="2"/>
        <charset val="1"/>
      </rPr>
      <t xml:space="preserve">        Mini Crêpes ChocoLait  </t>
    </r>
    <r>
      <rPr>
        <sz val="10"/>
        <color rgb="FF632523"/>
        <rFont val="Calibri"/>
        <family val="2"/>
        <charset val="1"/>
      </rPr>
      <t>(4 barquettes de 18 Crêpes)</t>
    </r>
  </si>
  <si>
    <r>
      <rPr>
        <sz val="14"/>
        <color rgb="FF632523"/>
        <rFont val="Calibri"/>
        <family val="2"/>
        <charset val="1"/>
      </rPr>
      <t xml:space="preserve">        Brins de ChocoCaramel </t>
    </r>
    <r>
      <rPr>
        <sz val="10"/>
        <color rgb="FF632523"/>
        <rFont val="Calibri"/>
        <family val="2"/>
        <charset val="1"/>
      </rPr>
      <t>(4 étuis de 6)</t>
    </r>
  </si>
  <si>
    <r>
      <rPr>
        <sz val="14"/>
        <color rgb="FF632523"/>
        <rFont val="Calibri"/>
        <family val="2"/>
        <charset val="1"/>
      </rPr>
      <t xml:space="preserve">        Sablés CocoLait </t>
    </r>
    <r>
      <rPr>
        <sz val="10"/>
        <color rgb="FF632523"/>
        <rFont val="Calibri"/>
        <family val="2"/>
        <charset val="1"/>
      </rPr>
      <t>(24 étuis de 2)</t>
    </r>
  </si>
  <si>
    <r>
      <rPr>
        <sz val="14"/>
        <color rgb="FF632523"/>
        <rFont val="Calibri"/>
        <family val="2"/>
        <charset val="1"/>
      </rPr>
      <t xml:space="preserve">        Biscuits Cuillers </t>
    </r>
    <r>
      <rPr>
        <sz val="10"/>
        <color rgb="FF632523"/>
        <rFont val="Calibri"/>
        <family val="2"/>
        <charset val="1"/>
      </rPr>
      <t xml:space="preserve">(10 étuis de 6)    </t>
    </r>
  </si>
  <si>
    <r>
      <rPr>
        <sz val="14"/>
        <color rgb="FF632523"/>
        <rFont val="Calibri"/>
        <family val="2"/>
        <charset val="1"/>
      </rPr>
      <t xml:space="preserve">        Cakes aux Fruits </t>
    </r>
    <r>
      <rPr>
        <sz val="10"/>
        <color rgb="FF632523"/>
        <rFont val="Calibri"/>
        <family val="2"/>
        <charset val="1"/>
      </rPr>
      <t>(20 emb. indiv.)</t>
    </r>
  </si>
  <si>
    <r>
      <rPr>
        <sz val="14"/>
        <color rgb="FF632523"/>
        <rFont val="Calibri"/>
        <family val="2"/>
        <charset val="1"/>
      </rPr>
      <t xml:space="preserve">        Brins de Framboises</t>
    </r>
    <r>
      <rPr>
        <sz val="10"/>
        <color rgb="FF632523"/>
        <rFont val="Calibri"/>
        <family val="2"/>
        <charset val="1"/>
      </rPr>
      <t xml:space="preserve"> </t>
    </r>
    <r>
      <rPr>
        <sz val="9"/>
        <color rgb="FF632523"/>
        <rFont val="Calibri"/>
        <family val="2"/>
        <charset val="1"/>
      </rPr>
      <t xml:space="preserve">(7 étuis de 7) </t>
    </r>
    <r>
      <rPr>
        <b/>
        <sz val="9"/>
        <color rgb="FFB50FB9"/>
        <rFont val="Calibri"/>
        <family val="2"/>
        <charset val="1"/>
      </rPr>
      <t>50% de Framboise dans le nappage</t>
    </r>
  </si>
  <si>
    <r>
      <rPr>
        <sz val="14"/>
        <color rgb="FF632523"/>
        <rFont val="Calibri"/>
        <family val="2"/>
        <charset val="1"/>
      </rPr>
      <t xml:space="preserve">        P'tit-Déj ChocoCroustill'</t>
    </r>
    <r>
      <rPr>
        <sz val="10"/>
        <color rgb="FF632523"/>
        <rFont val="Calibri"/>
        <family val="2"/>
        <charset val="1"/>
      </rPr>
      <t xml:space="preserve"> (24 étuis de 2) </t>
    </r>
    <r>
      <rPr>
        <b/>
        <sz val="12"/>
        <color rgb="FF77933C"/>
        <rFont val="Calibri"/>
        <family val="2"/>
        <charset val="1"/>
      </rPr>
      <t>Riches en céréales</t>
    </r>
  </si>
  <si>
    <r>
      <rPr>
        <sz val="14"/>
        <color rgb="FF632523"/>
        <rFont val="Calibri"/>
        <family val="2"/>
        <charset val="1"/>
      </rPr>
      <t xml:space="preserve">        Sablés Viennois </t>
    </r>
    <r>
      <rPr>
        <sz val="10"/>
        <color rgb="FF632523"/>
        <rFont val="Calibri"/>
        <family val="2"/>
        <charset val="1"/>
      </rPr>
      <t>(32 étuis de 2)</t>
    </r>
  </si>
  <si>
    <r>
      <rPr>
        <sz val="14"/>
        <color rgb="FF632523"/>
        <rFont val="Calibri"/>
        <family val="2"/>
        <charset val="1"/>
      </rPr>
      <t xml:space="preserve">        Fondants Citron </t>
    </r>
    <r>
      <rPr>
        <sz val="10"/>
        <color rgb="FF632523"/>
        <rFont val="Calibri"/>
        <family val="2"/>
        <charset val="1"/>
      </rPr>
      <t>(30 emb. indiv.)</t>
    </r>
  </si>
  <si>
    <r>
      <rPr>
        <sz val="14"/>
        <color rgb="FF632523"/>
        <rFont val="Calibri"/>
        <family val="2"/>
        <charset val="1"/>
      </rPr>
      <t xml:space="preserve">        Financiers Poire ChocoNoir </t>
    </r>
    <r>
      <rPr>
        <sz val="10"/>
        <color rgb="FF632523"/>
        <rFont val="Calibri"/>
        <family val="2"/>
        <charset val="1"/>
      </rPr>
      <t>(25 emb. indiv.)</t>
    </r>
  </si>
  <si>
    <r>
      <rPr>
        <b/>
        <sz val="14"/>
        <color rgb="FFE46C0A"/>
        <rFont val="Calibri"/>
        <family val="2"/>
        <charset val="1"/>
      </rPr>
      <t xml:space="preserve">        </t>
    </r>
    <r>
      <rPr>
        <b/>
        <sz val="12"/>
        <color rgb="FFE46C0A"/>
        <rFont val="Calibri"/>
        <family val="2"/>
        <charset val="1"/>
      </rPr>
      <t>Nouvelle Boîte collector Madeleines ChocoNoir</t>
    </r>
    <r>
      <rPr>
        <sz val="10"/>
        <color rgb="FFE46C0A"/>
        <rFont val="Calibri"/>
        <family val="2"/>
        <charset val="1"/>
      </rPr>
      <t>(12 emb. indiv.)</t>
    </r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</si>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</sst>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\ [$€-1]"/>
    <numFmt numFmtId="165" formatCode="000&quot; g  &quot;"/>
    <numFmt numFmtId="166" formatCode="#,##0.00\ [$€-1]"/>
    <numFmt numFmtId="167" formatCode="\(#,##0.00\ [$€-1]&quot;/kg)&quot;"/>
    <numFmt numFmtId="168" formatCode="#,##0.00\ [$€-1];[Red]\-#,##0.00\ [$€-1]"/>
    <numFmt numFmtId="169" formatCode="#,##0.00&quot; F&quot;;[Red]\-#,##0.00&quot; F&quot;"/>
  </numFmts>
  <fonts count="38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26"/>
      <color rgb="FF800000"/>
      <name val="Calibri"/>
      <family val="2"/>
      <charset val="1"/>
    </font>
    <font>
      <b/>
      <sz val="22"/>
      <color rgb="FF800000"/>
      <name val="Calibri"/>
      <family val="2"/>
      <charset val="1"/>
    </font>
    <font>
      <b/>
      <sz val="12"/>
      <color rgb="FF800000"/>
      <name val="Times New Roman"/>
      <family val="1"/>
      <charset val="1"/>
    </font>
    <font>
      <sz val="10"/>
      <color rgb="FF800000"/>
      <name val="Times New Roman"/>
      <family val="1"/>
      <charset val="1"/>
    </font>
    <font>
      <sz val="11"/>
      <color rgb="FF800000"/>
      <name val="Times New Roman"/>
      <family val="1"/>
      <charset val="1"/>
    </font>
    <font>
      <sz val="9"/>
      <color rgb="FF800000"/>
      <name val="Times New Roman"/>
      <family val="1"/>
      <charset val="1"/>
    </font>
    <font>
      <b/>
      <sz val="11"/>
      <color rgb="FF800000"/>
      <name val="Times New Roman"/>
      <family val="1"/>
      <charset val="1"/>
    </font>
    <font>
      <sz val="7"/>
      <color rgb="FF800000"/>
      <name val="Times New Roman"/>
      <family val="1"/>
      <charset val="1"/>
    </font>
    <font>
      <i/>
      <sz val="12"/>
      <color rgb="FF800000"/>
      <name val="Times New Roman"/>
      <family val="1"/>
      <charset val="1"/>
    </font>
    <font>
      <b/>
      <i/>
      <sz val="14"/>
      <color rgb="FF000000"/>
      <name val="Times New Roman"/>
      <family val="1"/>
      <charset val="1"/>
    </font>
    <font>
      <sz val="8"/>
      <color rgb="FF800000"/>
      <name val="Times New Roman"/>
      <family val="1"/>
      <charset val="1"/>
    </font>
    <font>
      <b/>
      <sz val="10"/>
      <color rgb="FFFFFFFF"/>
      <name val="Times New Roman"/>
      <family val="1"/>
      <charset val="1"/>
    </font>
    <font>
      <b/>
      <sz val="6"/>
      <color rgb="FFFFFFFF"/>
      <name val="Times New Roman"/>
      <family val="1"/>
      <charset val="1"/>
    </font>
    <font>
      <sz val="14"/>
      <color rgb="FF632523"/>
      <name val="Calibri"/>
      <family val="2"/>
      <charset val="1"/>
    </font>
    <font>
      <sz val="10"/>
      <color rgb="FF632523"/>
      <name val="Calibri"/>
      <family val="2"/>
      <charset val="1"/>
    </font>
    <font>
      <sz val="10"/>
      <color rgb="FF632523"/>
      <name val="Times New Roman"/>
      <family val="1"/>
      <charset val="1"/>
    </font>
    <font>
      <b/>
      <sz val="12"/>
      <color rgb="FF632523"/>
      <name val="Times New Roman"/>
      <family val="1"/>
      <charset val="1"/>
    </font>
    <font>
      <sz val="12"/>
      <color rgb="FF632523"/>
      <name val="Times New Roman"/>
      <family val="1"/>
      <charset val="1"/>
    </font>
    <font>
      <sz val="13"/>
      <color rgb="FF632523"/>
      <name val="Calibri"/>
      <family val="2"/>
      <charset val="1"/>
    </font>
    <font>
      <b/>
      <sz val="14"/>
      <color rgb="FF632523"/>
      <name val="Calibri"/>
      <family val="2"/>
      <charset val="1"/>
    </font>
    <font>
      <b/>
      <sz val="12"/>
      <color rgb="FF00B0F0"/>
      <name val="Calibri"/>
      <family val="2"/>
      <charset val="1"/>
    </font>
    <font>
      <sz val="11"/>
      <color rgb="FF000000"/>
      <name val="Segoe MDL2 Assets"/>
      <family val="1"/>
      <charset val="1"/>
    </font>
    <font>
      <sz val="8"/>
      <color rgb="FF632523"/>
      <name val="Calibri"/>
      <family val="2"/>
      <charset val="1"/>
    </font>
    <font>
      <b/>
      <sz val="12"/>
      <color rgb="FFB50FB9"/>
      <name val="Calibri"/>
      <family val="2"/>
      <charset val="1"/>
    </font>
    <font>
      <b/>
      <sz val="12"/>
      <color rgb="FFFF0000"/>
      <name val="Times New Roman"/>
      <family val="1"/>
      <charset val="1"/>
    </font>
    <font>
      <sz val="12"/>
      <color rgb="FFFF0000"/>
      <name val="Times New Roman"/>
      <family val="1"/>
      <charset val="1"/>
    </font>
    <font>
      <b/>
      <sz val="14"/>
      <color rgb="FFE46C0A"/>
      <name val="Calibri"/>
      <family val="2"/>
      <charset val="1"/>
    </font>
    <font>
      <sz val="10"/>
      <color rgb="FFE46C0A"/>
      <name val="Calibri"/>
      <family val="2"/>
      <charset val="1"/>
    </font>
    <font>
      <sz val="9"/>
      <color rgb="FF632523"/>
      <name val="Calibri"/>
      <family val="2"/>
      <charset val="1"/>
    </font>
    <font>
      <b/>
      <sz val="9"/>
      <color rgb="FFB50FB9"/>
      <name val="Calibri"/>
      <family val="2"/>
      <charset val="1"/>
    </font>
    <font>
      <b/>
      <sz val="12"/>
      <color rgb="FF77933C"/>
      <name val="Calibri"/>
      <family val="2"/>
      <charset val="1"/>
    </font>
    <font>
      <b/>
      <sz val="12"/>
      <color rgb="FFE46C0A"/>
      <name val="Calibri"/>
      <family val="2"/>
      <charset val="1"/>
    </font>
    <font>
      <sz val="6"/>
      <color rgb="FF632523"/>
      <name val="Times New Roman"/>
      <family val="1"/>
      <charset val="1"/>
    </font>
    <font>
      <sz val="10"/>
      <color rgb="FF632523"/>
      <name val="Arial"/>
      <family val="2"/>
      <charset val="1"/>
    </font>
    <font>
      <sz val="14"/>
      <color rgb="FFFFFFFF"/>
      <name val="Times New Roman"/>
      <family val="1"/>
      <charset val="1"/>
    </font>
    <font>
      <b/>
      <sz val="14"/>
      <color rgb="FF632523"/>
      <name val="Times New Roman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7DEE8"/>
        <bgColor rgb="FF99CCFF"/>
      </patternFill>
    </fill>
    <fill>
      <patternFill patternType="solid">
        <fgColor rgb="FF00B0F0"/>
        <bgColor rgb="FF33CCCC"/>
      </patternFill>
    </fill>
    <fill>
      <patternFill patternType="solid">
        <fgColor rgb="FFDBEEF4"/>
        <bgColor rgb="FFCCFFFF"/>
      </patternFill>
    </fill>
  </fills>
  <borders count="14">
    <border>
      <left/>
      <right/>
      <top/>
      <bottom/>
      <diagonal/>
    </border>
    <border>
      <left/>
      <right/>
      <top/>
      <bottom style="thin">
        <color rgb="FF800000"/>
      </bottom>
      <diagonal/>
    </border>
    <border>
      <left/>
      <right/>
      <top style="thin">
        <color rgb="FF800000"/>
      </top>
      <bottom/>
      <diagonal/>
    </border>
    <border>
      <left style="medium">
        <color rgb="FF800000"/>
      </left>
      <right style="thin">
        <color rgb="FF800000"/>
      </right>
      <top style="medium">
        <color rgb="FF800000"/>
      </top>
      <bottom style="medium">
        <color rgb="FF800000"/>
      </bottom>
      <diagonal/>
    </border>
    <border>
      <left style="thin">
        <color rgb="FF800000"/>
      </left>
      <right style="thin">
        <color rgb="FF800000"/>
      </right>
      <top style="medium">
        <color rgb="FF800000"/>
      </top>
      <bottom style="medium">
        <color rgb="FF800000"/>
      </bottom>
      <diagonal/>
    </border>
    <border>
      <left style="thin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thin">
        <color rgb="FF800000"/>
      </right>
      <top style="medium">
        <color rgb="FF800000"/>
      </top>
      <bottom/>
      <diagonal/>
    </border>
    <border>
      <left style="thin">
        <color rgb="FF800000"/>
      </left>
      <right style="thin">
        <color rgb="FF800000"/>
      </right>
      <top style="medium">
        <color rgb="FF800000"/>
      </top>
      <bottom/>
      <diagonal/>
    </border>
    <border>
      <left style="thin">
        <color rgb="FF800000"/>
      </left>
      <right style="thin">
        <color rgb="FF800000"/>
      </right>
      <top style="medium">
        <color rgb="FF800000"/>
      </top>
      <bottom style="thin">
        <color rgb="FF800000"/>
      </bottom>
      <diagonal/>
    </border>
    <border>
      <left style="thin">
        <color rgb="FF800000"/>
      </left>
      <right style="medium">
        <color rgb="FF800000"/>
      </right>
      <top style="medium">
        <color rgb="FF800000"/>
      </top>
      <bottom style="thin">
        <color rgb="FF800000"/>
      </bottom>
      <diagonal/>
    </border>
    <border>
      <left style="medium">
        <color rgb="FF800000"/>
      </left>
      <right style="thin">
        <color rgb="FF800000"/>
      </right>
      <top style="thin">
        <color rgb="FF800000"/>
      </top>
      <bottom style="thin">
        <color rgb="FF800000"/>
      </bottom>
      <diagonal/>
    </border>
    <border>
      <left style="thin">
        <color rgb="FF800000"/>
      </left>
      <right style="thin">
        <color rgb="FF800000"/>
      </right>
      <top style="thin">
        <color rgb="FF800000"/>
      </top>
      <bottom style="thin">
        <color rgb="FF800000"/>
      </bottom>
      <diagonal/>
    </border>
    <border>
      <left style="thin">
        <color rgb="FF800000"/>
      </left>
      <right style="medium">
        <color rgb="FF800000"/>
      </right>
      <top style="thin">
        <color rgb="FF800000"/>
      </top>
      <bottom style="thin">
        <color rgb="FF800000"/>
      </bottom>
      <diagonal/>
    </border>
    <border>
      <left style="medium">
        <color rgb="FF800000"/>
      </left>
      <right style="thin">
        <color rgb="FF800000"/>
      </right>
      <top/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166" fontId="15" fillId="2" borderId="8" xfId="1" applyNumberFormat="1" applyFont="1" applyFill="1" applyBorder="1" applyAlignment="1">
      <alignment horizontal="center" vertical="center"/>
    </xf>
    <xf numFmtId="165" fontId="15" fillId="2" borderId="7" xfId="1" applyNumberFormat="1" applyFont="1" applyFill="1" applyBorder="1" applyAlignment="1">
      <alignment horizontal="right" vertical="center"/>
    </xf>
    <xf numFmtId="164" fontId="15" fillId="2" borderId="6" xfId="1" applyNumberFormat="1" applyFont="1" applyFill="1" applyBorder="1" applyAlignment="1">
      <alignment horizontal="left" vertical="center" wrapText="1"/>
    </xf>
    <xf numFmtId="0" fontId="13" fillId="4" borderId="5" xfId="1" applyFont="1" applyFill="1" applyBorder="1" applyAlignment="1">
      <alignment horizontal="center"/>
    </xf>
    <xf numFmtId="0" fontId="13" fillId="4" borderId="4" xfId="1" applyFont="1" applyFill="1" applyBorder="1" applyAlignment="1">
      <alignment horizontal="center"/>
    </xf>
    <xf numFmtId="0" fontId="13" fillId="4" borderId="3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left"/>
    </xf>
    <xf numFmtId="0" fontId="6" fillId="2" borderId="1" xfId="1" applyFont="1" applyFill="1" applyBorder="1" applyAlignment="1" applyProtection="1">
      <alignment horizontal="left"/>
      <protection locked="0"/>
    </xf>
    <xf numFmtId="0" fontId="7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0" fillId="2" borderId="0" xfId="0" applyFill="1"/>
    <xf numFmtId="0" fontId="3" fillId="2" borderId="0" xfId="1" applyFont="1" applyFill="1" applyAlignment="1">
      <alignment horizontal="center" vertical="center"/>
    </xf>
    <xf numFmtId="0" fontId="5" fillId="2" borderId="0" xfId="1" applyFont="1" applyFill="1"/>
    <xf numFmtId="0" fontId="6" fillId="2" borderId="0" xfId="1" applyFont="1" applyFill="1" applyAlignment="1">
      <alignment horizontal="right"/>
    </xf>
    <xf numFmtId="0" fontId="5" fillId="2" borderId="0" xfId="1" applyFont="1" applyFill="1" applyAlignment="1"/>
    <xf numFmtId="0" fontId="6" fillId="2" borderId="0" xfId="1" applyFont="1" applyFill="1" applyAlignment="1"/>
    <xf numFmtId="0" fontId="4" fillId="2" borderId="0" xfId="1" applyFont="1" applyFill="1" applyAlignment="1">
      <alignment horizontal="left"/>
    </xf>
    <xf numFmtId="0" fontId="6" fillId="2" borderId="1" xfId="1" applyFont="1" applyFill="1" applyBorder="1" applyAlignment="1" applyProtection="1">
      <alignment horizontal="left"/>
      <protection locked="0"/>
    </xf>
    <xf numFmtId="0" fontId="0" fillId="2" borderId="0" xfId="0" applyFont="1" applyFill="1" applyBorder="1"/>
    <xf numFmtId="0" fontId="7" fillId="2" borderId="0" xfId="1" applyFont="1" applyFill="1" applyAlignment="1">
      <alignment horizontal="center" vertical="top"/>
    </xf>
    <xf numFmtId="0" fontId="5" fillId="2" borderId="0" xfId="1" applyFont="1" applyFill="1" applyAlignment="1">
      <alignment horizontal="right"/>
    </xf>
    <xf numFmtId="0" fontId="8" fillId="2" borderId="2" xfId="1" applyFont="1" applyFill="1" applyBorder="1" applyAlignment="1">
      <alignment horizontal="left"/>
    </xf>
    <xf numFmtId="0" fontId="4" fillId="2" borderId="2" xfId="1" applyFont="1" applyFill="1" applyBorder="1" applyAlignment="1">
      <alignment horizontal="right"/>
    </xf>
    <xf numFmtId="0" fontId="8" fillId="2" borderId="0" xfId="1" applyFont="1" applyFill="1" applyAlignment="1">
      <alignment horizontal="left"/>
    </xf>
    <xf numFmtId="0" fontId="0" fillId="2" borderId="0" xfId="0" applyFont="1" applyFill="1"/>
    <xf numFmtId="0" fontId="0" fillId="2" borderId="0" xfId="0" applyFill="1" applyBorder="1"/>
    <xf numFmtId="0" fontId="9" fillId="2" borderId="0" xfId="1" applyFont="1" applyFill="1" applyBorder="1" applyAlignment="1">
      <alignment horizontal="left"/>
    </xf>
    <xf numFmtId="0" fontId="4" fillId="2" borderId="0" xfId="1" applyFont="1" applyFill="1" applyAlignment="1">
      <alignment horizontal="right"/>
    </xf>
    <xf numFmtId="0" fontId="6" fillId="2" borderId="1" xfId="1" applyFont="1" applyFill="1" applyBorder="1" applyAlignment="1"/>
    <xf numFmtId="0" fontId="6" fillId="2" borderId="0" xfId="1" applyFont="1" applyFill="1" applyAlignment="1" applyProtection="1">
      <alignment horizontal="left"/>
      <protection locked="0"/>
    </xf>
    <xf numFmtId="0" fontId="6" fillId="2" borderId="0" xfId="1" applyFont="1" applyFill="1" applyBorder="1" applyAlignment="1"/>
    <xf numFmtId="0" fontId="6" fillId="2" borderId="0" xfId="1" applyFont="1" applyFill="1" applyBorder="1" applyAlignment="1" applyProtection="1">
      <protection locked="0"/>
    </xf>
    <xf numFmtId="0" fontId="6" fillId="2" borderId="2" xfId="1" applyFont="1" applyFill="1" applyBorder="1" applyAlignment="1" applyProtection="1">
      <protection locked="0"/>
    </xf>
    <xf numFmtId="0" fontId="9" fillId="2" borderId="2" xfId="1" applyFont="1" applyFill="1" applyBorder="1" applyAlignment="1">
      <alignment horizontal="left"/>
    </xf>
    <xf numFmtId="0" fontId="6" fillId="2" borderId="0" xfId="1" applyFont="1" applyFill="1" applyAlignment="1">
      <alignment horizontal="left"/>
    </xf>
    <xf numFmtId="0" fontId="6" fillId="2" borderId="1" xfId="1" applyFont="1" applyFill="1" applyBorder="1" applyAlignment="1" applyProtection="1">
      <protection locked="0"/>
    </xf>
    <xf numFmtId="0" fontId="9" fillId="2" borderId="0" xfId="1" applyFont="1" applyFill="1" applyAlignment="1">
      <alignment horizontal="left"/>
    </xf>
    <xf numFmtId="0" fontId="6" fillId="2" borderId="0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right"/>
    </xf>
    <xf numFmtId="0" fontId="5" fillId="2" borderId="0" xfId="1" applyFont="1" applyFill="1" applyBorder="1" applyAlignment="1">
      <alignment horizontal="left"/>
    </xf>
    <xf numFmtId="0" fontId="8" fillId="2" borderId="0" xfId="1" applyFont="1" applyFill="1" applyAlignment="1">
      <alignment horizontal="right"/>
    </xf>
    <xf numFmtId="0" fontId="4" fillId="2" borderId="0" xfId="1" applyFont="1" applyFill="1" applyBorder="1" applyAlignment="1">
      <alignment horizontal="left"/>
    </xf>
    <xf numFmtId="0" fontId="12" fillId="2" borderId="0" xfId="1" applyFont="1" applyFill="1"/>
    <xf numFmtId="0" fontId="23" fillId="2" borderId="0" xfId="0" applyFont="1" applyFill="1"/>
    <xf numFmtId="0" fontId="17" fillId="2" borderId="0" xfId="1" applyFont="1" applyFill="1"/>
    <xf numFmtId="0" fontId="35" fillId="2" borderId="0" xfId="1" applyFont="1" applyFill="1"/>
    <xf numFmtId="167" fontId="17" fillId="2" borderId="8" xfId="1" applyNumberFormat="1" applyFont="1" applyFill="1" applyBorder="1" applyAlignment="1" applyProtection="1">
      <alignment horizontal="center" vertical="center"/>
      <protection hidden="1"/>
    </xf>
    <xf numFmtId="0" fontId="18" fillId="2" borderId="7" xfId="1" applyFont="1" applyFill="1" applyBorder="1" applyAlignment="1" applyProtection="1">
      <alignment horizontal="center" vertical="center"/>
      <protection locked="0"/>
    </xf>
    <xf numFmtId="168" fontId="19" fillId="2" borderId="9" xfId="1" applyNumberFormat="1" applyFont="1" applyFill="1" applyBorder="1" applyAlignment="1" applyProtection="1">
      <alignment horizontal="center" vertical="center"/>
      <protection hidden="1"/>
    </xf>
    <xf numFmtId="164" fontId="15" fillId="5" borderId="10" xfId="1" applyNumberFormat="1" applyFont="1" applyFill="1" applyBorder="1" applyAlignment="1">
      <alignment horizontal="left" vertical="center" wrapText="1"/>
    </xf>
    <xf numFmtId="165" fontId="20" fillId="5" borderId="11" xfId="1" applyNumberFormat="1" applyFont="1" applyFill="1" applyBorder="1" applyAlignment="1">
      <alignment horizontal="right" vertical="center"/>
    </xf>
    <xf numFmtId="166" fontId="20" fillId="5" borderId="11" xfId="1" applyNumberFormat="1" applyFont="1" applyFill="1" applyBorder="1" applyAlignment="1">
      <alignment horizontal="center" vertical="center"/>
    </xf>
    <xf numFmtId="167" fontId="17" fillId="5" borderId="11" xfId="1" applyNumberFormat="1" applyFont="1" applyFill="1" applyBorder="1" applyAlignment="1" applyProtection="1">
      <alignment horizontal="center" vertical="center"/>
      <protection hidden="1"/>
    </xf>
    <xf numFmtId="0" fontId="18" fillId="5" borderId="11" xfId="1" applyFont="1" applyFill="1" applyBorder="1" applyAlignment="1" applyProtection="1">
      <alignment horizontal="center" vertical="center"/>
      <protection locked="0"/>
    </xf>
    <xf numFmtId="168" fontId="19" fillId="5" borderId="12" xfId="1" applyNumberFormat="1" applyFont="1" applyFill="1" applyBorder="1" applyAlignment="1" applyProtection="1">
      <alignment horizontal="center" vertical="center"/>
      <protection hidden="1"/>
    </xf>
    <xf numFmtId="164" fontId="15" fillId="2" borderId="13" xfId="1" applyNumberFormat="1" applyFont="1" applyFill="1" applyBorder="1" applyAlignment="1">
      <alignment horizontal="left" vertical="center" wrapText="1"/>
    </xf>
    <xf numFmtId="165" fontId="20" fillId="2" borderId="11" xfId="1" applyNumberFormat="1" applyFont="1" applyFill="1" applyBorder="1" applyAlignment="1">
      <alignment horizontal="right" vertical="center"/>
    </xf>
    <xf numFmtId="166" fontId="20" fillId="2" borderId="11" xfId="1" applyNumberFormat="1" applyFont="1" applyFill="1" applyBorder="1" applyAlignment="1">
      <alignment horizontal="center" vertical="center"/>
    </xf>
    <xf numFmtId="167" fontId="17" fillId="2" borderId="11" xfId="1" applyNumberFormat="1" applyFont="1" applyFill="1" applyBorder="1" applyAlignment="1" applyProtection="1">
      <alignment horizontal="center" vertical="center"/>
      <protection hidden="1"/>
    </xf>
    <xf numFmtId="0" fontId="18" fillId="2" borderId="11" xfId="1" applyFont="1" applyFill="1" applyBorder="1" applyAlignment="1" applyProtection="1">
      <alignment horizontal="center" vertical="center"/>
      <protection locked="0"/>
    </xf>
    <xf numFmtId="168" fontId="19" fillId="2" borderId="12" xfId="1" applyNumberFormat="1" applyFont="1" applyFill="1" applyBorder="1" applyAlignment="1" applyProtection="1">
      <alignment horizontal="center" vertical="center"/>
      <protection hidden="1"/>
    </xf>
    <xf numFmtId="164" fontId="15" fillId="2" borderId="10" xfId="1" applyNumberFormat="1" applyFont="1" applyFill="1" applyBorder="1" applyAlignment="1">
      <alignment horizontal="left" vertical="center" wrapText="1"/>
    </xf>
    <xf numFmtId="0" fontId="26" fillId="2" borderId="11" xfId="1" applyFont="1" applyFill="1" applyBorder="1" applyAlignment="1" applyProtection="1">
      <alignment horizontal="center" vertical="center"/>
      <protection locked="0"/>
    </xf>
    <xf numFmtId="168" fontId="27" fillId="2" borderId="12" xfId="1" applyNumberFormat="1" applyFont="1" applyFill="1" applyBorder="1" applyAlignment="1" applyProtection="1">
      <alignment horizontal="center" vertical="center"/>
      <protection hidden="1"/>
    </xf>
    <xf numFmtId="164" fontId="28" fillId="2" borderId="10" xfId="1" applyNumberFormat="1" applyFont="1" applyFill="1" applyBorder="1" applyAlignment="1">
      <alignment horizontal="left" vertical="center" wrapText="1"/>
    </xf>
    <xf numFmtId="0" fontId="34" fillId="2" borderId="0" xfId="1" applyFont="1" applyFill="1" applyBorder="1" applyAlignment="1">
      <alignment horizontal="center" wrapText="1"/>
    </xf>
    <xf numFmtId="169" fontId="36" fillId="4" borderId="3" xfId="1" applyNumberFormat="1" applyFont="1" applyFill="1" applyBorder="1" applyAlignment="1">
      <alignment horizontal="right" vertical="center"/>
    </xf>
    <xf numFmtId="0" fontId="37" fillId="2" borderId="4" xfId="1" applyFont="1" applyFill="1" applyBorder="1" applyAlignment="1" applyProtection="1">
      <alignment horizontal="center" vertical="center"/>
      <protection hidden="1"/>
    </xf>
    <xf numFmtId="168" fontId="37" fillId="2" borderId="5" xfId="1" applyNumberFormat="1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B50FB9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63252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8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19080</xdr:rowOff>
    </xdr:from>
    <xdr:to>
      <xdr:col>2</xdr:col>
      <xdr:colOff>348840</xdr:colOff>
      <xdr:row>11</xdr:row>
      <xdr:rowOff>164880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399960"/>
          <a:ext cx="1881000" cy="1875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9720</xdr:colOff>
      <xdr:row>15</xdr:row>
      <xdr:rowOff>9360</xdr:rowOff>
    </xdr:from>
    <xdr:to>
      <xdr:col>1</xdr:col>
      <xdr:colOff>286920</xdr:colOff>
      <xdr:row>15</xdr:row>
      <xdr:rowOff>275040</xdr:rowOff>
    </xdr:to>
    <xdr:pic>
      <xdr:nvPicPr>
        <xdr:cNvPr id="3" name="Imag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88640" y="2927160"/>
          <a:ext cx="277200" cy="265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10080</xdr:colOff>
      <xdr:row>16</xdr:row>
      <xdr:rowOff>13320</xdr:rowOff>
    </xdr:from>
    <xdr:to>
      <xdr:col>1</xdr:col>
      <xdr:colOff>284400</xdr:colOff>
      <xdr:row>16</xdr:row>
      <xdr:rowOff>280440</xdr:rowOff>
    </xdr:to>
    <xdr:pic>
      <xdr:nvPicPr>
        <xdr:cNvPr id="4" name="Image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189000" y="3216600"/>
          <a:ext cx="274320" cy="267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12600</xdr:colOff>
      <xdr:row>24</xdr:row>
      <xdr:rowOff>12960</xdr:rowOff>
    </xdr:from>
    <xdr:to>
      <xdr:col>1</xdr:col>
      <xdr:colOff>264240</xdr:colOff>
      <xdr:row>24</xdr:row>
      <xdr:rowOff>280080</xdr:rowOff>
    </xdr:to>
    <xdr:pic>
      <xdr:nvPicPr>
        <xdr:cNvPr id="5" name="Image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91520" y="5502240"/>
          <a:ext cx="251640" cy="267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10440</xdr:colOff>
      <xdr:row>17</xdr:row>
      <xdr:rowOff>12600</xdr:rowOff>
    </xdr:from>
    <xdr:to>
      <xdr:col>1</xdr:col>
      <xdr:colOff>288360</xdr:colOff>
      <xdr:row>17</xdr:row>
      <xdr:rowOff>268920</xdr:rowOff>
    </xdr:to>
    <xdr:pic>
      <xdr:nvPicPr>
        <xdr:cNvPr id="6" name="Image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/>
        <a:srcRect t="9047" r="10839" b="12187"/>
        <a:stretch/>
      </xdr:blipFill>
      <xdr:spPr>
        <a:xfrm>
          <a:off x="189360" y="3501720"/>
          <a:ext cx="277920" cy="256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9000</xdr:colOff>
      <xdr:row>18</xdr:row>
      <xdr:rowOff>9000</xdr:rowOff>
    </xdr:from>
    <xdr:to>
      <xdr:col>1</xdr:col>
      <xdr:colOff>290160</xdr:colOff>
      <xdr:row>18</xdr:row>
      <xdr:rowOff>275760</xdr:rowOff>
    </xdr:to>
    <xdr:pic>
      <xdr:nvPicPr>
        <xdr:cNvPr id="7" name="Imag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6"/>
        <a:srcRect r="8460" b="9096"/>
        <a:stretch/>
      </xdr:blipFill>
      <xdr:spPr>
        <a:xfrm>
          <a:off x="187920" y="3783960"/>
          <a:ext cx="281160" cy="266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9360</xdr:colOff>
      <xdr:row>19</xdr:row>
      <xdr:rowOff>9360</xdr:rowOff>
    </xdr:from>
    <xdr:to>
      <xdr:col>1</xdr:col>
      <xdr:colOff>289080</xdr:colOff>
      <xdr:row>19</xdr:row>
      <xdr:rowOff>280800</xdr:rowOff>
    </xdr:to>
    <xdr:pic>
      <xdr:nvPicPr>
        <xdr:cNvPr id="8" name="Image 1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7"/>
        <a:srcRect l="5291" t="6802" r="7616" b="8721"/>
        <a:stretch/>
      </xdr:blipFill>
      <xdr:spPr>
        <a:xfrm>
          <a:off x="188280" y="4070160"/>
          <a:ext cx="279720" cy="271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12600</xdr:colOff>
      <xdr:row>20</xdr:row>
      <xdr:rowOff>12600</xdr:rowOff>
    </xdr:from>
    <xdr:to>
      <xdr:col>1</xdr:col>
      <xdr:colOff>279000</xdr:colOff>
      <xdr:row>20</xdr:row>
      <xdr:rowOff>275400</xdr:rowOff>
    </xdr:to>
    <xdr:pic>
      <xdr:nvPicPr>
        <xdr:cNvPr id="9" name="Image 1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8"/>
        <a:srcRect l="5375" t="5122" r="6202" b="4756"/>
        <a:stretch/>
      </xdr:blipFill>
      <xdr:spPr>
        <a:xfrm>
          <a:off x="191520" y="4358880"/>
          <a:ext cx="266400" cy="262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10800</xdr:colOff>
      <xdr:row>21</xdr:row>
      <xdr:rowOff>9360</xdr:rowOff>
    </xdr:from>
    <xdr:to>
      <xdr:col>1</xdr:col>
      <xdr:colOff>261360</xdr:colOff>
      <xdr:row>21</xdr:row>
      <xdr:rowOff>272520</xdr:rowOff>
    </xdr:to>
    <xdr:pic>
      <xdr:nvPicPr>
        <xdr:cNvPr id="10" name="Image 1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9"/>
        <a:srcRect l="8801" r="6202" b="6382"/>
        <a:stretch/>
      </xdr:blipFill>
      <xdr:spPr>
        <a:xfrm>
          <a:off x="189720" y="4641480"/>
          <a:ext cx="250560" cy="2631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9000</xdr:colOff>
      <xdr:row>22</xdr:row>
      <xdr:rowOff>11160</xdr:rowOff>
    </xdr:from>
    <xdr:to>
      <xdr:col>1</xdr:col>
      <xdr:colOff>271800</xdr:colOff>
      <xdr:row>22</xdr:row>
      <xdr:rowOff>277560</xdr:rowOff>
    </xdr:to>
    <xdr:pic>
      <xdr:nvPicPr>
        <xdr:cNvPr id="11" name="Image 1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0"/>
        <a:srcRect l="4548" t="3716" r="4484" b="4036"/>
        <a:stretch/>
      </xdr:blipFill>
      <xdr:spPr>
        <a:xfrm>
          <a:off x="187920" y="4929120"/>
          <a:ext cx="262800" cy="266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7920</xdr:colOff>
      <xdr:row>23</xdr:row>
      <xdr:rowOff>7920</xdr:rowOff>
    </xdr:from>
    <xdr:to>
      <xdr:col>1</xdr:col>
      <xdr:colOff>280800</xdr:colOff>
      <xdr:row>23</xdr:row>
      <xdr:rowOff>273600</xdr:rowOff>
    </xdr:to>
    <xdr:pic>
      <xdr:nvPicPr>
        <xdr:cNvPr id="12" name="Image 2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1"/>
        <a:srcRect l="4399" t="3963" r="5204" b="9451"/>
        <a:stretch/>
      </xdr:blipFill>
      <xdr:spPr>
        <a:xfrm>
          <a:off x="186840" y="5211720"/>
          <a:ext cx="272880" cy="265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6120</xdr:colOff>
      <xdr:row>25</xdr:row>
      <xdr:rowOff>12240</xdr:rowOff>
    </xdr:from>
    <xdr:to>
      <xdr:col>1</xdr:col>
      <xdr:colOff>264600</xdr:colOff>
      <xdr:row>25</xdr:row>
      <xdr:rowOff>277200</xdr:rowOff>
    </xdr:to>
    <xdr:pic>
      <xdr:nvPicPr>
        <xdr:cNvPr id="13" name="Image 2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2"/>
        <a:srcRect r="5668"/>
        <a:stretch/>
      </xdr:blipFill>
      <xdr:spPr>
        <a:xfrm>
          <a:off x="185040" y="5787360"/>
          <a:ext cx="258480" cy="264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9360</xdr:colOff>
      <xdr:row>26</xdr:row>
      <xdr:rowOff>11160</xdr:rowOff>
    </xdr:from>
    <xdr:to>
      <xdr:col>1</xdr:col>
      <xdr:colOff>270360</xdr:colOff>
      <xdr:row>26</xdr:row>
      <xdr:rowOff>279720</xdr:rowOff>
    </xdr:to>
    <xdr:pic>
      <xdr:nvPicPr>
        <xdr:cNvPr id="14" name="Image 2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3"/>
        <a:srcRect l="9085" r="3171"/>
        <a:stretch/>
      </xdr:blipFill>
      <xdr:spPr>
        <a:xfrm>
          <a:off x="188280" y="6072120"/>
          <a:ext cx="261000" cy="268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6120</xdr:colOff>
      <xdr:row>27</xdr:row>
      <xdr:rowOff>9360</xdr:rowOff>
    </xdr:from>
    <xdr:to>
      <xdr:col>1</xdr:col>
      <xdr:colOff>285840</xdr:colOff>
      <xdr:row>27</xdr:row>
      <xdr:rowOff>274680</xdr:rowOff>
    </xdr:to>
    <xdr:pic>
      <xdr:nvPicPr>
        <xdr:cNvPr id="15" name="Image 26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4"/>
        <a:srcRect b="1954"/>
        <a:stretch/>
      </xdr:blipFill>
      <xdr:spPr>
        <a:xfrm>
          <a:off x="185040" y="6356160"/>
          <a:ext cx="279720" cy="26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6120</xdr:colOff>
      <xdr:row>29</xdr:row>
      <xdr:rowOff>11520</xdr:rowOff>
    </xdr:from>
    <xdr:to>
      <xdr:col>1</xdr:col>
      <xdr:colOff>279000</xdr:colOff>
      <xdr:row>29</xdr:row>
      <xdr:rowOff>279720</xdr:rowOff>
    </xdr:to>
    <xdr:pic>
      <xdr:nvPicPr>
        <xdr:cNvPr id="16" name="Image 2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5"/>
        <a:srcRect r="3203" b="3257"/>
        <a:stretch/>
      </xdr:blipFill>
      <xdr:spPr>
        <a:xfrm>
          <a:off x="185040" y="6929640"/>
          <a:ext cx="272880" cy="268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10800</xdr:colOff>
      <xdr:row>28</xdr:row>
      <xdr:rowOff>14040</xdr:rowOff>
    </xdr:from>
    <xdr:to>
      <xdr:col>1</xdr:col>
      <xdr:colOff>261360</xdr:colOff>
      <xdr:row>28</xdr:row>
      <xdr:rowOff>277200</xdr:rowOff>
    </xdr:to>
    <xdr:pic>
      <xdr:nvPicPr>
        <xdr:cNvPr id="17" name="Image 3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16"/>
        <a:srcRect l="5730" r="3589" b="4849"/>
        <a:stretch/>
      </xdr:blipFill>
      <xdr:spPr>
        <a:xfrm>
          <a:off x="189720" y="6646320"/>
          <a:ext cx="250560" cy="2631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13680</xdr:colOff>
      <xdr:row>30</xdr:row>
      <xdr:rowOff>11160</xdr:rowOff>
    </xdr:from>
    <xdr:to>
      <xdr:col>1</xdr:col>
      <xdr:colOff>288720</xdr:colOff>
      <xdr:row>30</xdr:row>
      <xdr:rowOff>272880</xdr:rowOff>
    </xdr:to>
    <xdr:pic>
      <xdr:nvPicPr>
        <xdr:cNvPr id="18" name="Image 3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7"/>
        <a:srcRect t="6319" r="4849"/>
        <a:stretch/>
      </xdr:blipFill>
      <xdr:spPr>
        <a:xfrm>
          <a:off x="192600" y="7215120"/>
          <a:ext cx="275040" cy="261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17640</xdr:colOff>
      <xdr:row>31</xdr:row>
      <xdr:rowOff>7560</xdr:rowOff>
    </xdr:from>
    <xdr:to>
      <xdr:col>1</xdr:col>
      <xdr:colOff>288720</xdr:colOff>
      <xdr:row>31</xdr:row>
      <xdr:rowOff>274680</xdr:rowOff>
    </xdr:to>
    <xdr:pic>
      <xdr:nvPicPr>
        <xdr:cNvPr id="19" name="Image 3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18"/>
        <a:srcRect t="3036" r="4689" b="6343"/>
        <a:stretch/>
      </xdr:blipFill>
      <xdr:spPr>
        <a:xfrm>
          <a:off x="196560" y="7497360"/>
          <a:ext cx="271080" cy="267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11160</xdr:colOff>
      <xdr:row>32</xdr:row>
      <xdr:rowOff>11160</xdr:rowOff>
    </xdr:from>
    <xdr:to>
      <xdr:col>1</xdr:col>
      <xdr:colOff>280080</xdr:colOff>
      <xdr:row>32</xdr:row>
      <xdr:rowOff>271080</xdr:rowOff>
    </xdr:to>
    <xdr:pic>
      <xdr:nvPicPr>
        <xdr:cNvPr id="20" name="Image 36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19"/>
        <a:srcRect l="4625" r="6580" b="11134"/>
        <a:stretch/>
      </xdr:blipFill>
      <xdr:spPr>
        <a:xfrm>
          <a:off x="190080" y="7786440"/>
          <a:ext cx="268920" cy="259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7920</xdr:colOff>
      <xdr:row>33</xdr:row>
      <xdr:rowOff>9360</xdr:rowOff>
    </xdr:from>
    <xdr:to>
      <xdr:col>1</xdr:col>
      <xdr:colOff>273960</xdr:colOff>
      <xdr:row>33</xdr:row>
      <xdr:rowOff>279000</xdr:rowOff>
    </xdr:to>
    <xdr:pic>
      <xdr:nvPicPr>
        <xdr:cNvPr id="21" name="Image 38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20"/>
        <a:srcRect r="4756"/>
        <a:stretch/>
      </xdr:blipFill>
      <xdr:spPr>
        <a:xfrm>
          <a:off x="186840" y="8070480"/>
          <a:ext cx="266040" cy="269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7920</xdr:colOff>
      <xdr:row>34</xdr:row>
      <xdr:rowOff>11160</xdr:rowOff>
    </xdr:from>
    <xdr:to>
      <xdr:col>1</xdr:col>
      <xdr:colOff>277560</xdr:colOff>
      <xdr:row>34</xdr:row>
      <xdr:rowOff>279360</xdr:rowOff>
    </xdr:to>
    <xdr:pic>
      <xdr:nvPicPr>
        <xdr:cNvPr id="22" name="Image 40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21"/>
        <a:srcRect r="6045" b="3257"/>
        <a:stretch/>
      </xdr:blipFill>
      <xdr:spPr>
        <a:xfrm>
          <a:off x="186840" y="8358120"/>
          <a:ext cx="269640" cy="268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7920</xdr:colOff>
      <xdr:row>35</xdr:row>
      <xdr:rowOff>11160</xdr:rowOff>
    </xdr:from>
    <xdr:to>
      <xdr:col>1</xdr:col>
      <xdr:colOff>268200</xdr:colOff>
      <xdr:row>35</xdr:row>
      <xdr:rowOff>279000</xdr:rowOff>
    </xdr:to>
    <xdr:pic>
      <xdr:nvPicPr>
        <xdr:cNvPr id="23" name="Image 4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22"/>
        <a:srcRect r="2699" b="3257"/>
        <a:stretch/>
      </xdr:blipFill>
      <xdr:spPr>
        <a:xfrm>
          <a:off x="186840" y="8643960"/>
          <a:ext cx="260280" cy="267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4680</xdr:colOff>
      <xdr:row>36</xdr:row>
      <xdr:rowOff>9720</xdr:rowOff>
    </xdr:from>
    <xdr:to>
      <xdr:col>1</xdr:col>
      <xdr:colOff>275760</xdr:colOff>
      <xdr:row>36</xdr:row>
      <xdr:rowOff>279000</xdr:rowOff>
    </xdr:to>
    <xdr:pic>
      <xdr:nvPicPr>
        <xdr:cNvPr id="24" name="Image 4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23"/>
        <a:srcRect l="2150" t="1694" r="2150" b="3257"/>
        <a:stretch/>
      </xdr:blipFill>
      <xdr:spPr>
        <a:xfrm>
          <a:off x="183600" y="8928000"/>
          <a:ext cx="271080" cy="26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11160</xdr:colOff>
      <xdr:row>37</xdr:row>
      <xdr:rowOff>11160</xdr:rowOff>
    </xdr:from>
    <xdr:to>
      <xdr:col>1</xdr:col>
      <xdr:colOff>272880</xdr:colOff>
      <xdr:row>37</xdr:row>
      <xdr:rowOff>275760</xdr:rowOff>
    </xdr:to>
    <xdr:pic>
      <xdr:nvPicPr>
        <xdr:cNvPr id="25" name="Image 46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24"/>
        <a:srcRect l="2801" r="2801" b="4495"/>
        <a:stretch/>
      </xdr:blipFill>
      <xdr:spPr>
        <a:xfrm>
          <a:off x="190080" y="9215280"/>
          <a:ext cx="261720" cy="264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6480</xdr:colOff>
      <xdr:row>38</xdr:row>
      <xdr:rowOff>7920</xdr:rowOff>
    </xdr:from>
    <xdr:to>
      <xdr:col>1</xdr:col>
      <xdr:colOff>285480</xdr:colOff>
      <xdr:row>38</xdr:row>
      <xdr:rowOff>281160</xdr:rowOff>
    </xdr:to>
    <xdr:pic>
      <xdr:nvPicPr>
        <xdr:cNvPr id="26" name="Image 48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25"/>
        <a:srcRect l="3967" r="7935" b="7557"/>
        <a:stretch/>
      </xdr:blipFill>
      <xdr:spPr>
        <a:xfrm>
          <a:off x="185400" y="9497880"/>
          <a:ext cx="279000" cy="273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6480</xdr:colOff>
      <xdr:row>39</xdr:row>
      <xdr:rowOff>11160</xdr:rowOff>
    </xdr:from>
    <xdr:to>
      <xdr:col>1</xdr:col>
      <xdr:colOff>288720</xdr:colOff>
      <xdr:row>39</xdr:row>
      <xdr:rowOff>277200</xdr:rowOff>
    </xdr:to>
    <xdr:pic>
      <xdr:nvPicPr>
        <xdr:cNvPr id="27" name="Image 50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26"/>
        <a:srcRect t="5798" r="2024" b="4951"/>
        <a:stretch/>
      </xdr:blipFill>
      <xdr:spPr>
        <a:xfrm>
          <a:off x="185400" y="9786960"/>
          <a:ext cx="282240" cy="266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9360</xdr:colOff>
      <xdr:row>40</xdr:row>
      <xdr:rowOff>12240</xdr:rowOff>
    </xdr:from>
    <xdr:to>
      <xdr:col>1</xdr:col>
      <xdr:colOff>283680</xdr:colOff>
      <xdr:row>40</xdr:row>
      <xdr:rowOff>277920</xdr:rowOff>
    </xdr:to>
    <xdr:pic>
      <xdr:nvPicPr>
        <xdr:cNvPr id="28" name="Image 5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27"/>
        <a:srcRect r="4104" b="3779"/>
        <a:stretch/>
      </xdr:blipFill>
      <xdr:spPr>
        <a:xfrm>
          <a:off x="188280" y="10073520"/>
          <a:ext cx="274320" cy="265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7920</xdr:colOff>
      <xdr:row>41</xdr:row>
      <xdr:rowOff>10800</xdr:rowOff>
    </xdr:from>
    <xdr:to>
      <xdr:col>1</xdr:col>
      <xdr:colOff>286920</xdr:colOff>
      <xdr:row>41</xdr:row>
      <xdr:rowOff>280800</xdr:rowOff>
    </xdr:to>
    <xdr:pic>
      <xdr:nvPicPr>
        <xdr:cNvPr id="29" name="Image 5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28"/>
        <a:srcRect r="3526"/>
        <a:stretch/>
      </xdr:blipFill>
      <xdr:spPr>
        <a:xfrm>
          <a:off x="186840" y="10357920"/>
          <a:ext cx="279000" cy="270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6480</xdr:colOff>
      <xdr:row>42</xdr:row>
      <xdr:rowOff>12600</xdr:rowOff>
    </xdr:from>
    <xdr:to>
      <xdr:col>1</xdr:col>
      <xdr:colOff>282240</xdr:colOff>
      <xdr:row>42</xdr:row>
      <xdr:rowOff>276120</xdr:rowOff>
    </xdr:to>
    <xdr:pic>
      <xdr:nvPicPr>
        <xdr:cNvPr id="30" name="Image 5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29"/>
        <a:srcRect r="6045" b="3779"/>
        <a:stretch/>
      </xdr:blipFill>
      <xdr:spPr>
        <a:xfrm>
          <a:off x="185400" y="10645560"/>
          <a:ext cx="275760" cy="263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4680</xdr:colOff>
      <xdr:row>43</xdr:row>
      <xdr:rowOff>7560</xdr:rowOff>
    </xdr:from>
    <xdr:to>
      <xdr:col>1</xdr:col>
      <xdr:colOff>285480</xdr:colOff>
      <xdr:row>43</xdr:row>
      <xdr:rowOff>278640</xdr:rowOff>
    </xdr:to>
    <xdr:pic>
      <xdr:nvPicPr>
        <xdr:cNvPr id="31" name="Image 58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30"/>
        <a:srcRect l="5671" t="3648" r="6037" b="5147"/>
        <a:stretch/>
      </xdr:blipFill>
      <xdr:spPr>
        <a:xfrm>
          <a:off x="183600" y="10926360"/>
          <a:ext cx="280800" cy="271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6480</xdr:colOff>
      <xdr:row>44</xdr:row>
      <xdr:rowOff>6480</xdr:rowOff>
    </xdr:from>
    <xdr:to>
      <xdr:col>1</xdr:col>
      <xdr:colOff>279000</xdr:colOff>
      <xdr:row>44</xdr:row>
      <xdr:rowOff>281520</xdr:rowOff>
    </xdr:to>
    <xdr:pic>
      <xdr:nvPicPr>
        <xdr:cNvPr id="32" name="Image 60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31"/>
        <a:srcRect r="6059" b="1754"/>
        <a:stretch/>
      </xdr:blipFill>
      <xdr:spPr>
        <a:xfrm>
          <a:off x="185400" y="11210760"/>
          <a:ext cx="272520" cy="275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7920</xdr:colOff>
      <xdr:row>45</xdr:row>
      <xdr:rowOff>10080</xdr:rowOff>
    </xdr:from>
    <xdr:to>
      <xdr:col>1</xdr:col>
      <xdr:colOff>280440</xdr:colOff>
      <xdr:row>45</xdr:row>
      <xdr:rowOff>279000</xdr:rowOff>
    </xdr:to>
    <xdr:pic>
      <xdr:nvPicPr>
        <xdr:cNvPr id="33" name="Image 6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32"/>
        <a:srcRect l="6059" t="1754" r="3453" b="5803"/>
        <a:stretch/>
      </xdr:blipFill>
      <xdr:spPr>
        <a:xfrm>
          <a:off x="186840" y="11500200"/>
          <a:ext cx="272520" cy="268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6480</xdr:colOff>
      <xdr:row>47</xdr:row>
      <xdr:rowOff>11160</xdr:rowOff>
    </xdr:from>
    <xdr:to>
      <xdr:col>1</xdr:col>
      <xdr:colOff>306360</xdr:colOff>
      <xdr:row>47</xdr:row>
      <xdr:rowOff>276480</xdr:rowOff>
    </xdr:to>
    <xdr:pic>
      <xdr:nvPicPr>
        <xdr:cNvPr id="34" name="Image 6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33"/>
        <a:srcRect l="5305"/>
        <a:stretch/>
      </xdr:blipFill>
      <xdr:spPr>
        <a:xfrm>
          <a:off x="185400" y="12072960"/>
          <a:ext cx="299880" cy="26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7920</xdr:colOff>
      <xdr:row>46</xdr:row>
      <xdr:rowOff>9360</xdr:rowOff>
    </xdr:from>
    <xdr:to>
      <xdr:col>1</xdr:col>
      <xdr:colOff>280440</xdr:colOff>
      <xdr:row>46</xdr:row>
      <xdr:rowOff>277560</xdr:rowOff>
    </xdr:to>
    <xdr:pic>
      <xdr:nvPicPr>
        <xdr:cNvPr id="35" name="Image 66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34"/>
        <a:srcRect t="6254" r="2699" b="1303"/>
        <a:stretch/>
      </xdr:blipFill>
      <xdr:spPr>
        <a:xfrm>
          <a:off x="186840" y="11785320"/>
          <a:ext cx="272520" cy="268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9"/>
  <sheetViews>
    <sheetView tabSelected="1" zoomScaleNormal="100" workbookViewId="0">
      <selection activeCell="B39" sqref="B39:I39"/>
    </sheetView>
  </sheetViews>
  <sheetFormatPr baseColWidth="10" defaultColWidth="11.44140625" defaultRowHeight="14.4" x14ac:dyDescent="0.3"/>
  <cols>
    <col min="1" max="1" width="2.5546875" style="15" customWidth="1"/>
    <col min="2" max="2" width="19.21875" style="15" customWidth="1"/>
    <col min="3" max="3" width="11.44140625" style="15"/>
    <col min="4" max="4" width="5.5546875" style="15" customWidth="1"/>
    <col min="5" max="5" width="7.6640625" style="15" customWidth="1"/>
    <col min="6" max="6" width="5" style="15" customWidth="1"/>
    <col min="7" max="7" width="3.77734375" style="15" customWidth="1"/>
    <col min="8" max="8" width="5.77734375" style="15" customWidth="1"/>
    <col min="9" max="9" width="1.44140625" style="15" customWidth="1"/>
    <col min="10" max="10" width="3" style="15" customWidth="1"/>
    <col min="11" max="11" width="5.6640625" style="15" customWidth="1"/>
    <col min="12" max="12" width="3.88671875" style="15" customWidth="1"/>
    <col min="13" max="13" width="6.21875" style="15" customWidth="1"/>
    <col min="14" max="14" width="6.6640625" style="15" customWidth="1"/>
    <col min="15" max="15" width="5.44140625" style="15" customWidth="1"/>
    <col min="16" max="16" width="4.6640625" style="15" customWidth="1"/>
    <col min="17" max="17" width="5.44140625" style="15" customWidth="1"/>
    <col min="18" max="18" width="5.5546875" style="15" customWidth="1"/>
    <col min="19" max="19" width="4.44140625" style="15" customWidth="1"/>
    <col min="20" max="20" width="7.21875" style="15" customWidth="1"/>
    <col min="21" max="21" width="5" style="15" customWidth="1"/>
    <col min="22" max="1024" width="11.44140625" style="15"/>
  </cols>
  <sheetData>
    <row r="1" spans="1:27" ht="30" customHeight="1" x14ac:dyDescent="0.3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7" ht="9.75" customHeigh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7" ht="5.55" customHeight="1" x14ac:dyDescent="0.3">
      <c r="A3" s="13"/>
      <c r="B3" s="13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8"/>
      <c r="T3" s="17"/>
    </row>
    <row r="4" spans="1:27" x14ac:dyDescent="0.3">
      <c r="A4" s="13"/>
      <c r="B4" s="13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2"/>
      <c r="P4" s="12"/>
      <c r="Q4" s="12"/>
      <c r="R4" s="12"/>
      <c r="S4" s="12"/>
      <c r="T4" s="12"/>
    </row>
    <row r="5" spans="1:27" ht="15.6" x14ac:dyDescent="0.3">
      <c r="A5" s="13"/>
      <c r="B5" s="13"/>
      <c r="C5" s="19"/>
      <c r="D5" s="20"/>
      <c r="E5" s="21" t="s">
        <v>1</v>
      </c>
      <c r="F5" s="22"/>
      <c r="G5" s="22"/>
      <c r="H5" s="22"/>
      <c r="I5" s="22"/>
      <c r="J5" s="22"/>
      <c r="K5" s="22"/>
      <c r="L5" s="23"/>
      <c r="M5" s="21" t="s">
        <v>2</v>
      </c>
      <c r="N5" s="20"/>
      <c r="O5" s="11"/>
      <c r="P5" s="11"/>
      <c r="Q5" s="11"/>
      <c r="R5" s="11"/>
      <c r="S5" s="11"/>
      <c r="T5" s="24"/>
    </row>
    <row r="6" spans="1:27" ht="18.75" customHeight="1" x14ac:dyDescent="0.3">
      <c r="A6" s="13"/>
      <c r="B6" s="13"/>
      <c r="C6" s="25"/>
      <c r="D6" s="18"/>
      <c r="E6" s="18"/>
      <c r="F6" s="26"/>
      <c r="G6" s="27"/>
      <c r="H6" s="10"/>
      <c r="I6" s="10"/>
      <c r="J6" s="10"/>
      <c r="K6" s="10"/>
      <c r="L6" s="10"/>
      <c r="M6" s="28"/>
      <c r="N6" s="29"/>
      <c r="P6" s="30"/>
      <c r="Q6" s="30"/>
      <c r="R6" s="30"/>
      <c r="S6" s="23"/>
      <c r="T6" s="31"/>
    </row>
    <row r="7" spans="1:27" ht="15.6" x14ac:dyDescent="0.3">
      <c r="A7" s="13"/>
      <c r="B7" s="13"/>
      <c r="C7" s="25"/>
      <c r="D7" s="18"/>
      <c r="E7" s="32" t="s">
        <v>3</v>
      </c>
      <c r="F7" s="33"/>
      <c r="G7" s="33"/>
      <c r="H7" s="33"/>
      <c r="I7" s="33"/>
      <c r="J7" s="33"/>
      <c r="K7" s="33"/>
      <c r="L7" s="33"/>
      <c r="M7" s="33"/>
      <c r="N7" s="34"/>
      <c r="O7" s="32" t="s">
        <v>4</v>
      </c>
      <c r="P7" s="35"/>
      <c r="Q7" s="35"/>
      <c r="R7" s="35"/>
      <c r="S7" s="35"/>
      <c r="T7" s="35"/>
    </row>
    <row r="8" spans="1:27" ht="15.6" x14ac:dyDescent="0.3">
      <c r="A8" s="13"/>
      <c r="B8" s="13"/>
      <c r="C8" s="18"/>
      <c r="D8" s="21"/>
      <c r="E8" s="18"/>
      <c r="F8" s="36"/>
      <c r="G8" s="37"/>
      <c r="H8" s="37"/>
      <c r="I8" s="37"/>
      <c r="J8" s="37"/>
      <c r="K8" s="29"/>
      <c r="L8" s="21"/>
      <c r="M8" s="18"/>
      <c r="N8" s="36"/>
      <c r="O8" s="36"/>
      <c r="P8" s="37"/>
      <c r="Q8" s="37"/>
      <c r="R8" s="37"/>
      <c r="S8" s="37"/>
      <c r="T8" s="38"/>
    </row>
    <row r="9" spans="1:27" ht="15.6" x14ac:dyDescent="0.3">
      <c r="A9" s="13"/>
      <c r="B9" s="13"/>
      <c r="C9" s="39"/>
      <c r="D9" s="21" t="s">
        <v>5</v>
      </c>
      <c r="E9" s="18"/>
      <c r="F9" s="36"/>
      <c r="G9" s="40"/>
      <c r="H9" s="40"/>
      <c r="I9" s="40"/>
      <c r="J9" s="40"/>
      <c r="K9" s="29"/>
      <c r="L9" s="21" t="s">
        <v>6</v>
      </c>
      <c r="M9" s="18"/>
      <c r="N9" s="36"/>
      <c r="O9" s="36"/>
      <c r="P9" s="40"/>
      <c r="Q9" s="40"/>
      <c r="R9" s="40"/>
      <c r="S9" s="40"/>
      <c r="T9" s="41"/>
      <c r="V9" s="30"/>
      <c r="W9" s="30"/>
      <c r="X9" s="30"/>
      <c r="Y9" s="30"/>
      <c r="Z9" s="30"/>
      <c r="AA9" s="30"/>
    </row>
    <row r="10" spans="1:27" ht="7.05" customHeight="1" x14ac:dyDescent="0.3">
      <c r="A10" s="13"/>
      <c r="B10" s="13"/>
      <c r="C10" s="39"/>
      <c r="D10" s="39"/>
      <c r="E10" s="9"/>
      <c r="F10" s="9"/>
      <c r="G10" s="9"/>
      <c r="H10" s="9"/>
      <c r="I10" s="9"/>
      <c r="J10" s="9"/>
      <c r="K10" s="43"/>
      <c r="L10" s="43"/>
      <c r="M10" s="44"/>
      <c r="N10" s="43"/>
      <c r="O10" s="43"/>
      <c r="P10" s="41"/>
      <c r="Q10" s="41"/>
      <c r="R10" s="41"/>
      <c r="S10" s="41"/>
      <c r="T10" s="41"/>
      <c r="V10" s="30"/>
      <c r="W10" s="30"/>
      <c r="X10" s="30"/>
      <c r="Y10" s="30"/>
      <c r="Z10" s="30"/>
      <c r="AA10" s="30"/>
    </row>
    <row r="11" spans="1:27" ht="18.75" customHeight="1" x14ac:dyDescent="0.3">
      <c r="A11" s="13"/>
      <c r="B11" s="13"/>
      <c r="C11" s="39"/>
      <c r="D11" s="25"/>
      <c r="E11" s="25"/>
      <c r="F11" s="25"/>
      <c r="G11" s="25"/>
      <c r="H11" s="32" t="s">
        <v>7</v>
      </c>
      <c r="I11" s="45" t="s">
        <v>3</v>
      </c>
      <c r="J11" s="40"/>
      <c r="K11" s="40"/>
      <c r="L11" s="40"/>
      <c r="M11" s="40"/>
      <c r="N11" s="45"/>
      <c r="O11" s="17"/>
      <c r="P11" s="41"/>
      <c r="Q11" s="41"/>
      <c r="R11" s="41"/>
      <c r="S11" s="41"/>
      <c r="T11" s="41"/>
      <c r="V11" s="30"/>
      <c r="W11" s="46"/>
      <c r="X11" s="42"/>
      <c r="Y11" s="42"/>
      <c r="Z11" s="42"/>
      <c r="AA11" s="30"/>
    </row>
    <row r="12" spans="1:27" x14ac:dyDescent="0.3">
      <c r="A12" s="13"/>
      <c r="B12" s="13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41"/>
      <c r="Q12" s="41"/>
      <c r="R12" s="41"/>
      <c r="S12" s="41"/>
      <c r="T12" s="41"/>
      <c r="V12" s="30"/>
      <c r="W12" s="30"/>
      <c r="X12" s="30"/>
      <c r="Y12" s="30"/>
      <c r="Z12" s="30"/>
      <c r="AA12" s="30"/>
    </row>
    <row r="13" spans="1:27" ht="18" x14ac:dyDescent="0.35">
      <c r="A13" s="17"/>
      <c r="B13" s="17"/>
      <c r="C13" s="8" t="s">
        <v>8</v>
      </c>
      <c r="D13" s="8"/>
      <c r="E13" s="7" t="s">
        <v>9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V13" s="30"/>
      <c r="W13" s="30"/>
      <c r="X13" s="30"/>
      <c r="Y13" s="30"/>
      <c r="Z13" s="30"/>
      <c r="AA13" s="30"/>
    </row>
    <row r="14" spans="1:27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47"/>
      <c r="Q14" s="47"/>
      <c r="R14" s="47"/>
      <c r="S14" s="47"/>
      <c r="T14" s="47"/>
    </row>
    <row r="15" spans="1:27" ht="16.5" customHeight="1" x14ac:dyDescent="0.3">
      <c r="B15" s="6" t="s">
        <v>10</v>
      </c>
      <c r="C15" s="6"/>
      <c r="D15" s="6"/>
      <c r="E15" s="6"/>
      <c r="F15" s="6"/>
      <c r="G15" s="6"/>
      <c r="H15" s="6"/>
      <c r="I15" s="6"/>
      <c r="J15" s="5" t="s">
        <v>11</v>
      </c>
      <c r="K15" s="5"/>
      <c r="L15" s="5" t="s">
        <v>12</v>
      </c>
      <c r="M15" s="5"/>
      <c r="N15" s="5"/>
      <c r="O15" s="5"/>
      <c r="P15" s="5" t="s">
        <v>13</v>
      </c>
      <c r="Q15" s="5"/>
      <c r="R15" s="4" t="s">
        <v>14</v>
      </c>
      <c r="S15" s="4"/>
      <c r="T15" s="4"/>
    </row>
    <row r="16" spans="1:27" ht="22.5" customHeight="1" x14ac:dyDescent="0.3">
      <c r="B16" s="3" t="s">
        <v>15</v>
      </c>
      <c r="C16" s="3"/>
      <c r="D16" s="3"/>
      <c r="E16" s="3"/>
      <c r="F16" s="3"/>
      <c r="G16" s="3"/>
      <c r="H16" s="3"/>
      <c r="I16" s="3"/>
      <c r="J16" s="2">
        <v>880</v>
      </c>
      <c r="K16" s="2"/>
      <c r="L16" s="1">
        <v>6.9</v>
      </c>
      <c r="M16" s="1"/>
      <c r="N16" s="51">
        <f t="shared" ref="N16:N48" si="0">IF(L16=0,"",(L16*1000/J16))</f>
        <v>7.8409090909090908</v>
      </c>
      <c r="O16" s="51"/>
      <c r="P16" s="52"/>
      <c r="Q16" s="52"/>
      <c r="R16" s="53" t="str">
        <f t="shared" ref="R16:R48" si="1">IF(P16=0,"",(P16*L16))</f>
        <v/>
      </c>
      <c r="S16" s="53"/>
      <c r="T16" s="53"/>
    </row>
    <row r="17" spans="2:25" ht="22.5" customHeight="1" x14ac:dyDescent="0.3">
      <c r="B17" s="54" t="s">
        <v>16</v>
      </c>
      <c r="C17" s="54"/>
      <c r="D17" s="54"/>
      <c r="E17" s="54"/>
      <c r="F17" s="54"/>
      <c r="G17" s="54"/>
      <c r="H17" s="54"/>
      <c r="I17" s="54"/>
      <c r="J17" s="55">
        <v>1080</v>
      </c>
      <c r="K17" s="55"/>
      <c r="L17" s="56">
        <v>8.9</v>
      </c>
      <c r="M17" s="56"/>
      <c r="N17" s="57">
        <f t="shared" si="0"/>
        <v>8.2407407407407405</v>
      </c>
      <c r="O17" s="57"/>
      <c r="P17" s="58"/>
      <c r="Q17" s="58"/>
      <c r="R17" s="59" t="str">
        <f t="shared" si="1"/>
        <v/>
      </c>
      <c r="S17" s="59"/>
      <c r="T17" s="59"/>
    </row>
    <row r="18" spans="2:25" ht="22.5" customHeight="1" x14ac:dyDescent="0.3">
      <c r="B18" s="60" t="s">
        <v>17</v>
      </c>
      <c r="C18" s="60"/>
      <c r="D18" s="60"/>
      <c r="E18" s="60"/>
      <c r="F18" s="60"/>
      <c r="G18" s="60"/>
      <c r="H18" s="60"/>
      <c r="I18" s="60"/>
      <c r="J18" s="61">
        <v>1080</v>
      </c>
      <c r="K18" s="61"/>
      <c r="L18" s="62">
        <v>8.9</v>
      </c>
      <c r="M18" s="62"/>
      <c r="N18" s="63">
        <f t="shared" si="0"/>
        <v>8.2407407407407405</v>
      </c>
      <c r="O18" s="63"/>
      <c r="P18" s="64"/>
      <c r="Q18" s="64"/>
      <c r="R18" s="65" t="str">
        <f t="shared" si="1"/>
        <v/>
      </c>
      <c r="S18" s="65"/>
      <c r="T18" s="65"/>
    </row>
    <row r="19" spans="2:25" ht="22.5" customHeight="1" x14ac:dyDescent="0.3">
      <c r="B19" s="54" t="s">
        <v>18</v>
      </c>
      <c r="C19" s="54"/>
      <c r="D19" s="54"/>
      <c r="E19" s="54"/>
      <c r="F19" s="54"/>
      <c r="G19" s="54"/>
      <c r="H19" s="54"/>
      <c r="I19" s="54"/>
      <c r="J19" s="55">
        <v>600</v>
      </c>
      <c r="K19" s="55"/>
      <c r="L19" s="56">
        <v>6.9</v>
      </c>
      <c r="M19" s="56"/>
      <c r="N19" s="57">
        <f t="shared" si="0"/>
        <v>11.5</v>
      </c>
      <c r="O19" s="57"/>
      <c r="P19" s="58"/>
      <c r="Q19" s="58"/>
      <c r="R19" s="59" t="str">
        <f t="shared" si="1"/>
        <v/>
      </c>
      <c r="S19" s="59"/>
      <c r="T19" s="59"/>
    </row>
    <row r="20" spans="2:25" ht="22.5" customHeight="1" x14ac:dyDescent="0.3">
      <c r="B20" s="66" t="s">
        <v>19</v>
      </c>
      <c r="C20" s="66"/>
      <c r="D20" s="66"/>
      <c r="E20" s="66"/>
      <c r="F20" s="66"/>
      <c r="G20" s="66"/>
      <c r="H20" s="66"/>
      <c r="I20" s="66"/>
      <c r="J20" s="61">
        <v>490</v>
      </c>
      <c r="K20" s="61"/>
      <c r="L20" s="62">
        <v>6.9</v>
      </c>
      <c r="M20" s="62"/>
      <c r="N20" s="63">
        <f t="shared" si="0"/>
        <v>14.081632653061224</v>
      </c>
      <c r="O20" s="63"/>
      <c r="P20" s="64"/>
      <c r="Q20" s="64"/>
      <c r="R20" s="65" t="str">
        <f t="shared" si="1"/>
        <v/>
      </c>
      <c r="S20" s="65"/>
      <c r="T20" s="65"/>
      <c r="Y20" s="48"/>
    </row>
    <row r="21" spans="2:25" ht="22.5" customHeight="1" x14ac:dyDescent="0.3">
      <c r="B21" s="54" t="s">
        <v>20</v>
      </c>
      <c r="C21" s="54"/>
      <c r="D21" s="54"/>
      <c r="E21" s="54"/>
      <c r="F21" s="54"/>
      <c r="G21" s="54"/>
      <c r="H21" s="54"/>
      <c r="I21" s="54"/>
      <c r="J21" s="55">
        <v>600</v>
      </c>
      <c r="K21" s="55"/>
      <c r="L21" s="56">
        <v>8.9</v>
      </c>
      <c r="M21" s="56"/>
      <c r="N21" s="57">
        <f t="shared" si="0"/>
        <v>14.833333333333334</v>
      </c>
      <c r="O21" s="57"/>
      <c r="P21" s="58"/>
      <c r="Q21" s="58"/>
      <c r="R21" s="59" t="str">
        <f t="shared" si="1"/>
        <v/>
      </c>
      <c r="S21" s="59"/>
      <c r="T21" s="59"/>
    </row>
    <row r="22" spans="2:25" ht="22.5" customHeight="1" x14ac:dyDescent="0.3">
      <c r="B22" s="66" t="s">
        <v>21</v>
      </c>
      <c r="C22" s="66"/>
      <c r="D22" s="66"/>
      <c r="E22" s="66"/>
      <c r="F22" s="66"/>
      <c r="G22" s="66"/>
      <c r="H22" s="66"/>
      <c r="I22" s="66"/>
      <c r="J22" s="61">
        <v>900</v>
      </c>
      <c r="K22" s="61"/>
      <c r="L22" s="62">
        <v>6.9</v>
      </c>
      <c r="M22" s="62"/>
      <c r="N22" s="63">
        <f t="shared" si="0"/>
        <v>7.666666666666667</v>
      </c>
      <c r="O22" s="63"/>
      <c r="P22" s="64"/>
      <c r="Q22" s="64"/>
      <c r="R22" s="65" t="str">
        <f t="shared" si="1"/>
        <v/>
      </c>
      <c r="S22" s="65"/>
      <c r="T22" s="65"/>
    </row>
    <row r="23" spans="2:25" ht="22.5" customHeight="1" x14ac:dyDescent="0.3">
      <c r="B23" s="54" t="s">
        <v>22</v>
      </c>
      <c r="C23" s="54"/>
      <c r="D23" s="54"/>
      <c r="E23" s="54"/>
      <c r="F23" s="54"/>
      <c r="G23" s="54"/>
      <c r="H23" s="54"/>
      <c r="I23" s="54"/>
      <c r="J23" s="55">
        <v>590</v>
      </c>
      <c r="K23" s="55"/>
      <c r="L23" s="56">
        <v>9.5</v>
      </c>
      <c r="M23" s="56"/>
      <c r="N23" s="57">
        <f t="shared" si="0"/>
        <v>16.101694915254239</v>
      </c>
      <c r="O23" s="57"/>
      <c r="P23" s="58"/>
      <c r="Q23" s="58"/>
      <c r="R23" s="59" t="str">
        <f t="shared" si="1"/>
        <v/>
      </c>
      <c r="S23" s="59"/>
      <c r="T23" s="59"/>
    </row>
    <row r="24" spans="2:25" ht="22.5" customHeight="1" x14ac:dyDescent="0.3">
      <c r="B24" s="66" t="s">
        <v>23</v>
      </c>
      <c r="C24" s="66"/>
      <c r="D24" s="66"/>
      <c r="E24" s="66"/>
      <c r="F24" s="66"/>
      <c r="G24" s="66"/>
      <c r="H24" s="66"/>
      <c r="I24" s="66"/>
      <c r="J24" s="61">
        <v>920</v>
      </c>
      <c r="K24" s="61"/>
      <c r="L24" s="62">
        <v>8.5</v>
      </c>
      <c r="M24" s="62"/>
      <c r="N24" s="63">
        <f t="shared" si="0"/>
        <v>9.2391304347826093</v>
      </c>
      <c r="O24" s="63"/>
      <c r="P24" s="64"/>
      <c r="Q24" s="64"/>
      <c r="R24" s="65" t="str">
        <f t="shared" si="1"/>
        <v/>
      </c>
      <c r="S24" s="65"/>
      <c r="T24" s="65"/>
    </row>
    <row r="25" spans="2:25" ht="22.5" customHeight="1" x14ac:dyDescent="0.3">
      <c r="B25" s="54" t="s">
        <v>24</v>
      </c>
      <c r="C25" s="54"/>
      <c r="D25" s="54"/>
      <c r="E25" s="54"/>
      <c r="F25" s="54"/>
      <c r="G25" s="54"/>
      <c r="H25" s="54"/>
      <c r="I25" s="54"/>
      <c r="J25" s="55">
        <v>600</v>
      </c>
      <c r="K25" s="55"/>
      <c r="L25" s="56">
        <v>7.9</v>
      </c>
      <c r="M25" s="56"/>
      <c r="N25" s="57">
        <f t="shared" si="0"/>
        <v>13.166666666666666</v>
      </c>
      <c r="O25" s="57"/>
      <c r="P25" s="58"/>
      <c r="Q25" s="58"/>
      <c r="R25" s="59" t="str">
        <f t="shared" si="1"/>
        <v/>
      </c>
      <c r="S25" s="59"/>
      <c r="T25" s="59"/>
    </row>
    <row r="26" spans="2:25" ht="22.5" customHeight="1" x14ac:dyDescent="0.3">
      <c r="B26" s="66" t="s">
        <v>25</v>
      </c>
      <c r="C26" s="66"/>
      <c r="D26" s="66"/>
      <c r="E26" s="66"/>
      <c r="F26" s="66"/>
      <c r="G26" s="66"/>
      <c r="H26" s="66"/>
      <c r="I26" s="66"/>
      <c r="J26" s="61">
        <v>660</v>
      </c>
      <c r="K26" s="61"/>
      <c r="L26" s="62">
        <v>7.1</v>
      </c>
      <c r="M26" s="62"/>
      <c r="N26" s="63">
        <f t="shared" si="0"/>
        <v>10.757575757575758</v>
      </c>
      <c r="O26" s="63"/>
      <c r="P26" s="64"/>
      <c r="Q26" s="64"/>
      <c r="R26" s="65" t="str">
        <f t="shared" si="1"/>
        <v/>
      </c>
      <c r="S26" s="65"/>
      <c r="T26" s="65"/>
    </row>
    <row r="27" spans="2:25" ht="22.5" customHeight="1" x14ac:dyDescent="0.3">
      <c r="B27" s="54" t="s">
        <v>26</v>
      </c>
      <c r="C27" s="54"/>
      <c r="D27" s="54"/>
      <c r="E27" s="54"/>
      <c r="F27" s="54"/>
      <c r="G27" s="54"/>
      <c r="H27" s="54"/>
      <c r="I27" s="54"/>
      <c r="J27" s="55">
        <v>500</v>
      </c>
      <c r="K27" s="55"/>
      <c r="L27" s="56">
        <v>7.9</v>
      </c>
      <c r="M27" s="56"/>
      <c r="N27" s="57">
        <f t="shared" si="0"/>
        <v>15.8</v>
      </c>
      <c r="O27" s="57"/>
      <c r="P27" s="58"/>
      <c r="Q27" s="58"/>
      <c r="R27" s="59" t="str">
        <f t="shared" si="1"/>
        <v/>
      </c>
      <c r="S27" s="59"/>
      <c r="T27" s="59"/>
    </row>
    <row r="28" spans="2:25" ht="22.5" customHeight="1" x14ac:dyDescent="0.3">
      <c r="B28" s="66" t="s">
        <v>27</v>
      </c>
      <c r="C28" s="66"/>
      <c r="D28" s="66"/>
      <c r="E28" s="66"/>
      <c r="F28" s="66"/>
      <c r="G28" s="66"/>
      <c r="H28" s="66"/>
      <c r="I28" s="66"/>
      <c r="J28" s="61">
        <v>740</v>
      </c>
      <c r="K28" s="61"/>
      <c r="L28" s="62">
        <v>7.9</v>
      </c>
      <c r="M28" s="62"/>
      <c r="N28" s="63">
        <f t="shared" si="0"/>
        <v>10.675675675675675</v>
      </c>
      <c r="O28" s="63"/>
      <c r="P28" s="64"/>
      <c r="Q28" s="64"/>
      <c r="R28" s="65" t="str">
        <f t="shared" si="1"/>
        <v/>
      </c>
      <c r="S28" s="65"/>
      <c r="T28" s="65"/>
    </row>
    <row r="29" spans="2:25" ht="22.5" customHeight="1" x14ac:dyDescent="0.3">
      <c r="B29" s="54" t="s">
        <v>28</v>
      </c>
      <c r="C29" s="54"/>
      <c r="D29" s="54"/>
      <c r="E29" s="54"/>
      <c r="F29" s="54"/>
      <c r="G29" s="54"/>
      <c r="H29" s="54"/>
      <c r="I29" s="54"/>
      <c r="J29" s="55">
        <v>660</v>
      </c>
      <c r="K29" s="55"/>
      <c r="L29" s="56">
        <v>7.9</v>
      </c>
      <c r="M29" s="56"/>
      <c r="N29" s="57">
        <f t="shared" si="0"/>
        <v>11.969696969696969</v>
      </c>
      <c r="O29" s="57"/>
      <c r="P29" s="58"/>
      <c r="Q29" s="58"/>
      <c r="R29" s="59" t="str">
        <f t="shared" si="1"/>
        <v/>
      </c>
      <c r="S29" s="59"/>
      <c r="T29" s="59"/>
    </row>
    <row r="30" spans="2:25" ht="22.5" customHeight="1" x14ac:dyDescent="0.3">
      <c r="B30" s="66" t="s">
        <v>29</v>
      </c>
      <c r="C30" s="66"/>
      <c r="D30" s="66"/>
      <c r="E30" s="66"/>
      <c r="F30" s="66"/>
      <c r="G30" s="66"/>
      <c r="H30" s="66"/>
      <c r="I30" s="66"/>
      <c r="J30" s="61">
        <v>990</v>
      </c>
      <c r="K30" s="61"/>
      <c r="L30" s="62">
        <v>8.5</v>
      </c>
      <c r="M30" s="62"/>
      <c r="N30" s="63">
        <f t="shared" si="0"/>
        <v>8.5858585858585865</v>
      </c>
      <c r="O30" s="63"/>
      <c r="P30" s="67"/>
      <c r="Q30" s="67"/>
      <c r="R30" s="68" t="str">
        <f t="shared" si="1"/>
        <v/>
      </c>
      <c r="S30" s="68"/>
      <c r="T30" s="68"/>
    </row>
    <row r="31" spans="2:25" ht="22.5" customHeight="1" x14ac:dyDescent="0.3">
      <c r="B31" s="54" t="s">
        <v>30</v>
      </c>
      <c r="C31" s="54"/>
      <c r="D31" s="54"/>
      <c r="E31" s="54"/>
      <c r="F31" s="54"/>
      <c r="G31" s="54"/>
      <c r="H31" s="54"/>
      <c r="I31" s="54"/>
      <c r="J31" s="55">
        <v>660</v>
      </c>
      <c r="K31" s="55"/>
      <c r="L31" s="56">
        <v>8.9</v>
      </c>
      <c r="M31" s="56"/>
      <c r="N31" s="57">
        <f t="shared" si="0"/>
        <v>13.484848484848484</v>
      </c>
      <c r="O31" s="57"/>
      <c r="P31" s="58"/>
      <c r="Q31" s="58"/>
      <c r="R31" s="59" t="str">
        <f t="shared" si="1"/>
        <v/>
      </c>
      <c r="S31" s="59"/>
      <c r="T31" s="59"/>
    </row>
    <row r="32" spans="2:25" ht="22.5" customHeight="1" x14ac:dyDescent="0.3">
      <c r="B32" s="69" t="s">
        <v>31</v>
      </c>
      <c r="C32" s="69"/>
      <c r="D32" s="69"/>
      <c r="E32" s="69"/>
      <c r="F32" s="69"/>
      <c r="G32" s="69"/>
      <c r="H32" s="69"/>
      <c r="I32" s="69"/>
      <c r="J32" s="61">
        <v>830</v>
      </c>
      <c r="K32" s="61"/>
      <c r="L32" s="62">
        <v>9.5</v>
      </c>
      <c r="M32" s="62"/>
      <c r="N32" s="63">
        <f t="shared" si="0"/>
        <v>11.445783132530121</v>
      </c>
      <c r="O32" s="63"/>
      <c r="P32" s="64"/>
      <c r="Q32" s="64"/>
      <c r="R32" s="65" t="str">
        <f t="shared" si="1"/>
        <v/>
      </c>
      <c r="S32" s="65"/>
      <c r="T32" s="65"/>
    </row>
    <row r="33" spans="2:20" ht="22.5" customHeight="1" x14ac:dyDescent="0.3">
      <c r="B33" s="54" t="s">
        <v>32</v>
      </c>
      <c r="C33" s="54"/>
      <c r="D33" s="54"/>
      <c r="E33" s="54"/>
      <c r="F33" s="54"/>
      <c r="G33" s="54"/>
      <c r="H33" s="54"/>
      <c r="I33" s="54"/>
      <c r="J33" s="55">
        <v>850</v>
      </c>
      <c r="K33" s="55"/>
      <c r="L33" s="56">
        <v>9.5</v>
      </c>
      <c r="M33" s="56"/>
      <c r="N33" s="57">
        <f t="shared" si="0"/>
        <v>11.176470588235293</v>
      </c>
      <c r="O33" s="57"/>
      <c r="P33" s="58"/>
      <c r="Q33" s="58"/>
      <c r="R33" s="59" t="str">
        <f t="shared" si="1"/>
        <v/>
      </c>
      <c r="S33" s="59"/>
      <c r="T33" s="59"/>
    </row>
    <row r="34" spans="2:20" ht="22.5" customHeight="1" x14ac:dyDescent="0.3">
      <c r="B34" s="66" t="s">
        <v>33</v>
      </c>
      <c r="C34" s="66"/>
      <c r="D34" s="66"/>
      <c r="E34" s="66"/>
      <c r="F34" s="66"/>
      <c r="G34" s="66"/>
      <c r="H34" s="66"/>
      <c r="I34" s="66"/>
      <c r="J34" s="61">
        <v>880</v>
      </c>
      <c r="K34" s="61"/>
      <c r="L34" s="62">
        <v>7.9</v>
      </c>
      <c r="M34" s="62"/>
      <c r="N34" s="63">
        <f t="shared" si="0"/>
        <v>8.9772727272727266</v>
      </c>
      <c r="O34" s="63"/>
      <c r="P34" s="64"/>
      <c r="Q34" s="64"/>
      <c r="R34" s="65" t="str">
        <f t="shared" si="1"/>
        <v/>
      </c>
      <c r="S34" s="65"/>
      <c r="T34" s="65"/>
    </row>
    <row r="35" spans="2:20" ht="22.5" customHeight="1" x14ac:dyDescent="0.3">
      <c r="B35" s="54" t="s">
        <v>34</v>
      </c>
      <c r="C35" s="54"/>
      <c r="D35" s="54"/>
      <c r="E35" s="54"/>
      <c r="F35" s="54"/>
      <c r="G35" s="54"/>
      <c r="H35" s="54"/>
      <c r="I35" s="54"/>
      <c r="J35" s="55">
        <v>660</v>
      </c>
      <c r="K35" s="55"/>
      <c r="L35" s="56">
        <v>8.9</v>
      </c>
      <c r="M35" s="56"/>
      <c r="N35" s="57">
        <f t="shared" si="0"/>
        <v>13.484848484848484</v>
      </c>
      <c r="O35" s="57"/>
      <c r="P35" s="58"/>
      <c r="Q35" s="58"/>
      <c r="R35" s="59" t="str">
        <f t="shared" si="1"/>
        <v/>
      </c>
      <c r="S35" s="59"/>
      <c r="T35" s="59"/>
    </row>
    <row r="36" spans="2:20" ht="22.5" customHeight="1" x14ac:dyDescent="0.3">
      <c r="B36" s="66" t="s">
        <v>35</v>
      </c>
      <c r="C36" s="66"/>
      <c r="D36" s="66"/>
      <c r="E36" s="66"/>
      <c r="F36" s="66"/>
      <c r="G36" s="66"/>
      <c r="H36" s="66"/>
      <c r="I36" s="66"/>
      <c r="J36" s="61">
        <v>575</v>
      </c>
      <c r="K36" s="61"/>
      <c r="L36" s="62">
        <v>8.9</v>
      </c>
      <c r="M36" s="62"/>
      <c r="N36" s="63">
        <f t="shared" si="0"/>
        <v>15.478260869565217</v>
      </c>
      <c r="O36" s="63"/>
      <c r="P36" s="64"/>
      <c r="Q36" s="64"/>
      <c r="R36" s="65" t="str">
        <f t="shared" si="1"/>
        <v/>
      </c>
      <c r="S36" s="65"/>
      <c r="T36" s="65"/>
    </row>
    <row r="37" spans="2:20" ht="22.5" customHeight="1" x14ac:dyDescent="0.3">
      <c r="B37" s="54" t="s">
        <v>36</v>
      </c>
      <c r="C37" s="54"/>
      <c r="D37" s="54"/>
      <c r="E37" s="54"/>
      <c r="F37" s="54"/>
      <c r="G37" s="54"/>
      <c r="H37" s="54"/>
      <c r="I37" s="54"/>
      <c r="J37" s="55">
        <v>450</v>
      </c>
      <c r="K37" s="55"/>
      <c r="L37" s="56">
        <v>7.9</v>
      </c>
      <c r="M37" s="56"/>
      <c r="N37" s="57">
        <f t="shared" si="0"/>
        <v>17.555555555555557</v>
      </c>
      <c r="O37" s="57"/>
      <c r="P37" s="58"/>
      <c r="Q37" s="58"/>
      <c r="R37" s="59" t="str">
        <f t="shared" si="1"/>
        <v/>
      </c>
      <c r="S37" s="59"/>
      <c r="T37" s="59"/>
    </row>
    <row r="38" spans="2:20" ht="22.5" customHeight="1" x14ac:dyDescent="0.3">
      <c r="B38" s="66" t="s">
        <v>37</v>
      </c>
      <c r="C38" s="66"/>
      <c r="D38" s="66"/>
      <c r="E38" s="66"/>
      <c r="F38" s="66"/>
      <c r="G38" s="66"/>
      <c r="H38" s="66"/>
      <c r="I38" s="66"/>
      <c r="J38" s="61">
        <v>370</v>
      </c>
      <c r="K38" s="61"/>
      <c r="L38" s="62">
        <v>7.5</v>
      </c>
      <c r="M38" s="62"/>
      <c r="N38" s="63">
        <f t="shared" si="0"/>
        <v>20.27027027027027</v>
      </c>
      <c r="O38" s="63"/>
      <c r="P38" s="64"/>
      <c r="Q38" s="64"/>
      <c r="R38" s="65" t="str">
        <f t="shared" si="1"/>
        <v/>
      </c>
      <c r="S38" s="65"/>
      <c r="T38" s="65"/>
    </row>
    <row r="39" spans="2:20" ht="22.5" customHeight="1" x14ac:dyDescent="0.3">
      <c r="B39" s="54" t="s">
        <v>38</v>
      </c>
      <c r="C39" s="54"/>
      <c r="D39" s="54"/>
      <c r="E39" s="54"/>
      <c r="F39" s="54"/>
      <c r="G39" s="54"/>
      <c r="H39" s="54"/>
      <c r="I39" s="54"/>
      <c r="J39" s="55">
        <v>280</v>
      </c>
      <c r="K39" s="55"/>
      <c r="L39" s="56">
        <v>6.9</v>
      </c>
      <c r="M39" s="56"/>
      <c r="N39" s="57">
        <f t="shared" si="0"/>
        <v>24.642857142857142</v>
      </c>
      <c r="O39" s="57"/>
      <c r="P39" s="58"/>
      <c r="Q39" s="58"/>
      <c r="R39" s="59" t="str">
        <f t="shared" si="1"/>
        <v/>
      </c>
      <c r="S39" s="59"/>
      <c r="T39" s="59"/>
    </row>
    <row r="40" spans="2:20" ht="22.5" customHeight="1" x14ac:dyDescent="0.3">
      <c r="B40" s="66" t="s">
        <v>39</v>
      </c>
      <c r="C40" s="66"/>
      <c r="D40" s="66"/>
      <c r="E40" s="66"/>
      <c r="F40" s="66"/>
      <c r="G40" s="66"/>
      <c r="H40" s="66"/>
      <c r="I40" s="66"/>
      <c r="J40" s="61">
        <v>480</v>
      </c>
      <c r="K40" s="61"/>
      <c r="L40" s="62">
        <v>7.9</v>
      </c>
      <c r="M40" s="62"/>
      <c r="N40" s="63">
        <f t="shared" si="0"/>
        <v>16.458333333333332</v>
      </c>
      <c r="O40" s="63"/>
      <c r="P40" s="64"/>
      <c r="Q40" s="64"/>
      <c r="R40" s="65" t="str">
        <f t="shared" si="1"/>
        <v/>
      </c>
      <c r="S40" s="65"/>
      <c r="T40" s="65"/>
    </row>
    <row r="41" spans="2:20" ht="22.5" customHeight="1" x14ac:dyDescent="0.3">
      <c r="B41" s="54" t="s">
        <v>40</v>
      </c>
      <c r="C41" s="54"/>
      <c r="D41" s="54"/>
      <c r="E41" s="54"/>
      <c r="F41" s="54"/>
      <c r="G41" s="54"/>
      <c r="H41" s="54"/>
      <c r="I41" s="54"/>
      <c r="J41" s="55">
        <v>400</v>
      </c>
      <c r="K41" s="55"/>
      <c r="L41" s="56">
        <v>6.9</v>
      </c>
      <c r="M41" s="56"/>
      <c r="N41" s="57">
        <f t="shared" si="0"/>
        <v>17.25</v>
      </c>
      <c r="O41" s="57"/>
      <c r="P41" s="58"/>
      <c r="Q41" s="58"/>
      <c r="R41" s="59" t="str">
        <f t="shared" si="1"/>
        <v/>
      </c>
      <c r="S41" s="59"/>
      <c r="T41" s="59"/>
    </row>
    <row r="42" spans="2:20" ht="22.5" customHeight="1" x14ac:dyDescent="0.3">
      <c r="B42" s="66" t="s">
        <v>41</v>
      </c>
      <c r="C42" s="66"/>
      <c r="D42" s="66"/>
      <c r="E42" s="66"/>
      <c r="F42" s="66"/>
      <c r="G42" s="66"/>
      <c r="H42" s="66"/>
      <c r="I42" s="66"/>
      <c r="J42" s="61">
        <v>600</v>
      </c>
      <c r="K42" s="61"/>
      <c r="L42" s="62">
        <v>6.9</v>
      </c>
      <c r="M42" s="62"/>
      <c r="N42" s="63">
        <f t="shared" si="0"/>
        <v>11.5</v>
      </c>
      <c r="O42" s="63"/>
      <c r="P42" s="64"/>
      <c r="Q42" s="64"/>
      <c r="R42" s="65" t="str">
        <f t="shared" si="1"/>
        <v/>
      </c>
      <c r="S42" s="65"/>
      <c r="T42" s="65"/>
    </row>
    <row r="43" spans="2:20" ht="22.5" customHeight="1" x14ac:dyDescent="0.3">
      <c r="B43" s="54" t="s">
        <v>42</v>
      </c>
      <c r="C43" s="54"/>
      <c r="D43" s="54"/>
      <c r="E43" s="54"/>
      <c r="F43" s="54"/>
      <c r="G43" s="54"/>
      <c r="H43" s="54"/>
      <c r="I43" s="54"/>
      <c r="J43" s="55">
        <v>425</v>
      </c>
      <c r="K43" s="55"/>
      <c r="L43" s="56">
        <v>7.9</v>
      </c>
      <c r="M43" s="56"/>
      <c r="N43" s="57">
        <f t="shared" si="0"/>
        <v>18.588235294117649</v>
      </c>
      <c r="O43" s="57"/>
      <c r="P43" s="58"/>
      <c r="Q43" s="58"/>
      <c r="R43" s="59" t="str">
        <f t="shared" si="1"/>
        <v/>
      </c>
      <c r="S43" s="59"/>
      <c r="T43" s="59"/>
    </row>
    <row r="44" spans="2:20" ht="22.5" customHeight="1" x14ac:dyDescent="0.3">
      <c r="B44" s="66" t="s">
        <v>43</v>
      </c>
      <c r="C44" s="66"/>
      <c r="D44" s="66"/>
      <c r="E44" s="66"/>
      <c r="F44" s="66"/>
      <c r="G44" s="66"/>
      <c r="H44" s="66"/>
      <c r="I44" s="66"/>
      <c r="J44" s="61">
        <v>670</v>
      </c>
      <c r="K44" s="61"/>
      <c r="L44" s="62">
        <v>8.5</v>
      </c>
      <c r="M44" s="62"/>
      <c r="N44" s="63">
        <f t="shared" si="0"/>
        <v>12.686567164179104</v>
      </c>
      <c r="O44" s="63"/>
      <c r="P44" s="64"/>
      <c r="Q44" s="64"/>
      <c r="R44" s="65" t="str">
        <f t="shared" si="1"/>
        <v/>
      </c>
      <c r="S44" s="65"/>
      <c r="T44" s="65"/>
    </row>
    <row r="45" spans="2:20" ht="22.5" customHeight="1" x14ac:dyDescent="0.3">
      <c r="B45" s="54" t="s">
        <v>44</v>
      </c>
      <c r="C45" s="54"/>
      <c r="D45" s="54"/>
      <c r="E45" s="54"/>
      <c r="F45" s="54"/>
      <c r="G45" s="54"/>
      <c r="H45" s="54"/>
      <c r="I45" s="54"/>
      <c r="J45" s="55">
        <v>620</v>
      </c>
      <c r="K45" s="55"/>
      <c r="L45" s="56">
        <v>7.9</v>
      </c>
      <c r="M45" s="56"/>
      <c r="N45" s="57">
        <f t="shared" si="0"/>
        <v>12.741935483870968</v>
      </c>
      <c r="O45" s="57"/>
      <c r="P45" s="58"/>
      <c r="Q45" s="58"/>
      <c r="R45" s="59" t="str">
        <f t="shared" si="1"/>
        <v/>
      </c>
      <c r="S45" s="59"/>
      <c r="T45" s="59"/>
    </row>
    <row r="46" spans="2:20" ht="22.5" customHeight="1" x14ac:dyDescent="0.3">
      <c r="B46" s="66" t="s">
        <v>45</v>
      </c>
      <c r="C46" s="66"/>
      <c r="D46" s="66"/>
      <c r="E46" s="66"/>
      <c r="F46" s="66"/>
      <c r="G46" s="66"/>
      <c r="H46" s="66"/>
      <c r="I46" s="66"/>
      <c r="J46" s="61">
        <v>660</v>
      </c>
      <c r="K46" s="61"/>
      <c r="L46" s="62">
        <v>8.9</v>
      </c>
      <c r="M46" s="62"/>
      <c r="N46" s="63">
        <f t="shared" si="0"/>
        <v>13.484848484848484</v>
      </c>
      <c r="O46" s="63"/>
      <c r="P46" s="64"/>
      <c r="Q46" s="64"/>
      <c r="R46" s="65" t="str">
        <f t="shared" si="1"/>
        <v/>
      </c>
      <c r="S46" s="65"/>
      <c r="T46" s="65"/>
    </row>
    <row r="47" spans="2:20" ht="22.5" customHeight="1" x14ac:dyDescent="0.3">
      <c r="B47" s="54" t="s">
        <v>46</v>
      </c>
      <c r="C47" s="54"/>
      <c r="D47" s="54"/>
      <c r="E47" s="54"/>
      <c r="F47" s="54"/>
      <c r="G47" s="54"/>
      <c r="H47" s="54"/>
      <c r="I47" s="54"/>
      <c r="J47" s="55">
        <v>685</v>
      </c>
      <c r="K47" s="55"/>
      <c r="L47" s="56">
        <v>8.9</v>
      </c>
      <c r="M47" s="56"/>
      <c r="N47" s="57">
        <f t="shared" si="0"/>
        <v>12.992700729927007</v>
      </c>
      <c r="O47" s="57"/>
      <c r="P47" s="58"/>
      <c r="Q47" s="58"/>
      <c r="R47" s="59" t="str">
        <f t="shared" si="1"/>
        <v/>
      </c>
      <c r="S47" s="59"/>
      <c r="T47" s="59"/>
    </row>
    <row r="48" spans="2:20" ht="22.5" customHeight="1" x14ac:dyDescent="0.3">
      <c r="B48" s="69" t="s">
        <v>47</v>
      </c>
      <c r="C48" s="69"/>
      <c r="D48" s="69"/>
      <c r="E48" s="69"/>
      <c r="F48" s="69"/>
      <c r="G48" s="69"/>
      <c r="H48" s="69"/>
      <c r="I48" s="69"/>
      <c r="J48" s="61">
        <v>260</v>
      </c>
      <c r="K48" s="61"/>
      <c r="L48" s="62">
        <v>7.9</v>
      </c>
      <c r="M48" s="62"/>
      <c r="N48" s="63">
        <f t="shared" si="0"/>
        <v>30.384615384615383</v>
      </c>
      <c r="O48" s="63"/>
      <c r="P48" s="64"/>
      <c r="Q48" s="64"/>
      <c r="R48" s="65" t="str">
        <f t="shared" si="1"/>
        <v/>
      </c>
      <c r="S48" s="65"/>
      <c r="T48" s="65"/>
    </row>
    <row r="49" spans="2:20" ht="22.5" customHeight="1" x14ac:dyDescent="0.3">
      <c r="B49" s="70"/>
      <c r="C49" s="70"/>
      <c r="D49" s="70"/>
      <c r="E49" s="70"/>
      <c r="F49" s="49"/>
      <c r="G49" s="49"/>
      <c r="H49" s="49"/>
      <c r="I49" s="49"/>
      <c r="J49" s="49"/>
      <c r="K49" s="50"/>
      <c r="L49" s="71" t="s">
        <v>48</v>
      </c>
      <c r="M49" s="71"/>
      <c r="N49" s="71"/>
      <c r="O49" s="71"/>
      <c r="P49" s="72">
        <f>SUM(P16:Q48)</f>
        <v>0</v>
      </c>
      <c r="Q49" s="72"/>
      <c r="R49" s="73">
        <f>SUM(R16:T48)</f>
        <v>0</v>
      </c>
      <c r="S49" s="73"/>
      <c r="T49" s="73"/>
    </row>
  </sheetData>
  <mergeCells count="215">
    <mergeCell ref="B48:I48"/>
    <mergeCell ref="J48:K48"/>
    <mergeCell ref="L48:M48"/>
    <mergeCell ref="N48:O48"/>
    <mergeCell ref="P48:Q48"/>
    <mergeCell ref="R48:T48"/>
    <mergeCell ref="B49:E49"/>
    <mergeCell ref="L49:O49"/>
    <mergeCell ref="P49:Q49"/>
    <mergeCell ref="R49:T49"/>
    <mergeCell ref="B46:I46"/>
    <mergeCell ref="J46:K46"/>
    <mergeCell ref="L46:M46"/>
    <mergeCell ref="N46:O46"/>
    <mergeCell ref="P46:Q46"/>
    <mergeCell ref="R46:T46"/>
    <mergeCell ref="B47:I47"/>
    <mergeCell ref="J47:K47"/>
    <mergeCell ref="L47:M47"/>
    <mergeCell ref="N47:O47"/>
    <mergeCell ref="P47:Q47"/>
    <mergeCell ref="R47:T47"/>
    <mergeCell ref="B44:I44"/>
    <mergeCell ref="J44:K44"/>
    <mergeCell ref="L44:M44"/>
    <mergeCell ref="N44:O44"/>
    <mergeCell ref="P44:Q44"/>
    <mergeCell ref="R44:T44"/>
    <mergeCell ref="B45:I45"/>
    <mergeCell ref="J45:K45"/>
    <mergeCell ref="L45:M45"/>
    <mergeCell ref="N45:O45"/>
    <mergeCell ref="P45:Q45"/>
    <mergeCell ref="R45:T45"/>
    <mergeCell ref="B42:I42"/>
    <mergeCell ref="J42:K42"/>
    <mergeCell ref="L42:M42"/>
    <mergeCell ref="N42:O42"/>
    <mergeCell ref="P42:Q42"/>
    <mergeCell ref="R42:T42"/>
    <mergeCell ref="B43:I43"/>
    <mergeCell ref="J43:K43"/>
    <mergeCell ref="L43:M43"/>
    <mergeCell ref="N43:O43"/>
    <mergeCell ref="P43:Q43"/>
    <mergeCell ref="R43:T43"/>
    <mergeCell ref="B40:I40"/>
    <mergeCell ref="J40:K40"/>
    <mergeCell ref="L40:M40"/>
    <mergeCell ref="N40:O40"/>
    <mergeCell ref="P40:Q40"/>
    <mergeCell ref="R40:T40"/>
    <mergeCell ref="B41:I41"/>
    <mergeCell ref="J41:K41"/>
    <mergeCell ref="L41:M41"/>
    <mergeCell ref="N41:O41"/>
    <mergeCell ref="P41:Q41"/>
    <mergeCell ref="R41:T41"/>
    <mergeCell ref="B38:I38"/>
    <mergeCell ref="J38:K38"/>
    <mergeCell ref="L38:M38"/>
    <mergeCell ref="N38:O38"/>
    <mergeCell ref="P38:Q38"/>
    <mergeCell ref="R38:T38"/>
    <mergeCell ref="B39:I39"/>
    <mergeCell ref="J39:K39"/>
    <mergeCell ref="L39:M39"/>
    <mergeCell ref="N39:O39"/>
    <mergeCell ref="P39:Q39"/>
    <mergeCell ref="R39:T39"/>
    <mergeCell ref="B36:I36"/>
    <mergeCell ref="J36:K36"/>
    <mergeCell ref="L36:M36"/>
    <mergeCell ref="N36:O36"/>
    <mergeCell ref="P36:Q36"/>
    <mergeCell ref="R36:T36"/>
    <mergeCell ref="B37:I37"/>
    <mergeCell ref="J37:K37"/>
    <mergeCell ref="L37:M37"/>
    <mergeCell ref="N37:O37"/>
    <mergeCell ref="P37:Q37"/>
    <mergeCell ref="R37:T37"/>
    <mergeCell ref="B34:I34"/>
    <mergeCell ref="J34:K34"/>
    <mergeCell ref="L34:M34"/>
    <mergeCell ref="N34:O34"/>
    <mergeCell ref="P34:Q34"/>
    <mergeCell ref="R34:T34"/>
    <mergeCell ref="B35:I35"/>
    <mergeCell ref="J35:K35"/>
    <mergeCell ref="L35:M35"/>
    <mergeCell ref="N35:O35"/>
    <mergeCell ref="P35:Q35"/>
    <mergeCell ref="R35:T35"/>
    <mergeCell ref="B32:I32"/>
    <mergeCell ref="J32:K32"/>
    <mergeCell ref="L32:M32"/>
    <mergeCell ref="N32:O32"/>
    <mergeCell ref="P32:Q32"/>
    <mergeCell ref="R32:T32"/>
    <mergeCell ref="B33:I33"/>
    <mergeCell ref="J33:K33"/>
    <mergeCell ref="L33:M33"/>
    <mergeCell ref="N33:O33"/>
    <mergeCell ref="P33:Q33"/>
    <mergeCell ref="R33:T33"/>
    <mergeCell ref="B30:I30"/>
    <mergeCell ref="J30:K30"/>
    <mergeCell ref="L30:M30"/>
    <mergeCell ref="N30:O30"/>
    <mergeCell ref="P30:Q30"/>
    <mergeCell ref="R30:T30"/>
    <mergeCell ref="B31:I31"/>
    <mergeCell ref="J31:K31"/>
    <mergeCell ref="L31:M31"/>
    <mergeCell ref="N31:O31"/>
    <mergeCell ref="P31:Q31"/>
    <mergeCell ref="R31:T31"/>
    <mergeCell ref="B28:I28"/>
    <mergeCell ref="J28:K28"/>
    <mergeCell ref="L28:M28"/>
    <mergeCell ref="N28:O28"/>
    <mergeCell ref="P28:Q28"/>
    <mergeCell ref="R28:T28"/>
    <mergeCell ref="B29:I29"/>
    <mergeCell ref="J29:K29"/>
    <mergeCell ref="L29:M29"/>
    <mergeCell ref="N29:O29"/>
    <mergeCell ref="P29:Q29"/>
    <mergeCell ref="R29:T29"/>
    <mergeCell ref="B26:I26"/>
    <mergeCell ref="J26:K26"/>
    <mergeCell ref="L26:M26"/>
    <mergeCell ref="N26:O26"/>
    <mergeCell ref="P26:Q26"/>
    <mergeCell ref="R26:T26"/>
    <mergeCell ref="B27:I27"/>
    <mergeCell ref="J27:K27"/>
    <mergeCell ref="L27:M27"/>
    <mergeCell ref="N27:O27"/>
    <mergeCell ref="P27:Q27"/>
    <mergeCell ref="R27:T27"/>
    <mergeCell ref="B24:I24"/>
    <mergeCell ref="J24:K24"/>
    <mergeCell ref="L24:M24"/>
    <mergeCell ref="N24:O24"/>
    <mergeCell ref="P24:Q24"/>
    <mergeCell ref="R24:T24"/>
    <mergeCell ref="B25:I25"/>
    <mergeCell ref="J25:K25"/>
    <mergeCell ref="L25:M25"/>
    <mergeCell ref="N25:O25"/>
    <mergeCell ref="P25:Q25"/>
    <mergeCell ref="R25:T25"/>
    <mergeCell ref="B22:I22"/>
    <mergeCell ref="J22:K22"/>
    <mergeCell ref="L22:M22"/>
    <mergeCell ref="N22:O22"/>
    <mergeCell ref="P22:Q22"/>
    <mergeCell ref="R22:T22"/>
    <mergeCell ref="B23:I23"/>
    <mergeCell ref="J23:K23"/>
    <mergeCell ref="L23:M23"/>
    <mergeCell ref="N23:O23"/>
    <mergeCell ref="P23:Q23"/>
    <mergeCell ref="R23:T23"/>
    <mergeCell ref="B20:I20"/>
    <mergeCell ref="J20:K20"/>
    <mergeCell ref="L20:M20"/>
    <mergeCell ref="N20:O20"/>
    <mergeCell ref="P20:Q20"/>
    <mergeCell ref="R20:T20"/>
    <mergeCell ref="B21:I21"/>
    <mergeCell ref="J21:K21"/>
    <mergeCell ref="L21:M21"/>
    <mergeCell ref="N21:O21"/>
    <mergeCell ref="P21:Q21"/>
    <mergeCell ref="R21:T21"/>
    <mergeCell ref="B18:I18"/>
    <mergeCell ref="J18:K18"/>
    <mergeCell ref="L18:M18"/>
    <mergeCell ref="N18:O18"/>
    <mergeCell ref="P18:Q18"/>
    <mergeCell ref="R18:T18"/>
    <mergeCell ref="B19:I19"/>
    <mergeCell ref="J19:K19"/>
    <mergeCell ref="L19:M19"/>
    <mergeCell ref="N19:O19"/>
    <mergeCell ref="P19:Q19"/>
    <mergeCell ref="R19:T19"/>
    <mergeCell ref="B16:I16"/>
    <mergeCell ref="J16:K16"/>
    <mergeCell ref="L16:M16"/>
    <mergeCell ref="N16:O16"/>
    <mergeCell ref="P16:Q16"/>
    <mergeCell ref="R16:T16"/>
    <mergeCell ref="B17:I17"/>
    <mergeCell ref="J17:K17"/>
    <mergeCell ref="L17:M17"/>
    <mergeCell ref="N17:O17"/>
    <mergeCell ref="P17:Q17"/>
    <mergeCell ref="R17:T17"/>
    <mergeCell ref="A1:U1"/>
    <mergeCell ref="A3:B12"/>
    <mergeCell ref="O4:T4"/>
    <mergeCell ref="O5:S5"/>
    <mergeCell ref="H6:L6"/>
    <mergeCell ref="E10:J10"/>
    <mergeCell ref="C13:D13"/>
    <mergeCell ref="E13:T13"/>
    <mergeCell ref="B15:I15"/>
    <mergeCell ref="J15:K15"/>
    <mergeCell ref="L15:O15"/>
    <mergeCell ref="P15:Q15"/>
    <mergeCell ref="R15:T15"/>
  </mergeCells>
  <printOptions horizontalCentered="1" verticalCentered="1"/>
  <pageMargins left="0.23611111111111099" right="0.23611111111111099" top="0.15763888888888899" bottom="0.15763888888888899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API Colomiers</vt:lpstr>
      <vt:lpstr>'API Colomiers'!Zone_d_impression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christophe@boutevin.fr</dc:creator>
  <dc:description/>
  <cp:lastModifiedBy>Estelle Gardon</cp:lastModifiedBy>
  <cp:revision>0</cp:revision>
  <cp:lastPrinted>2021-04-29T14:51:56Z</cp:lastPrinted>
  <dcterms:created xsi:type="dcterms:W3CDTF">2015-07-02T13:16:04Z</dcterms:created>
  <dcterms:modified xsi:type="dcterms:W3CDTF">2021-05-03T11:51:14Z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_AdHocReviewCycleID">
    <vt:i4>-1612880884</vt:i4>
  </property>
  <property fmtid="{D5CDD505-2E9C-101B-9397-08002B2CF9AE}" pid="10" name="_AuthorEmail">
    <vt:lpwstr>christophe@boutevin.fr</vt:lpwstr>
  </property>
  <property fmtid="{D5CDD505-2E9C-101B-9397-08002B2CF9AE}" pid="11" name="_AuthorEmailDisplayName">
    <vt:lpwstr>Christophe BOUTEVIN</vt:lpwstr>
  </property>
  <property fmtid="{D5CDD505-2E9C-101B-9397-08002B2CF9AE}" pid="12" name="_EmailSubject">
    <vt:lpwstr>pièces joints Bijou</vt:lpwstr>
  </property>
  <property fmtid="{D5CDD505-2E9C-101B-9397-08002B2CF9AE}" pid="13" name="_NewReviewCycle">
    <vt:lpwstr/>
  </property>
  <property fmtid="{D5CDD505-2E9C-101B-9397-08002B2CF9AE}" pid="14" name="_ReviewingToolsShownOnce">
    <vt:lpwstr/>
  </property>
</Properties>
</file>